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45" windowHeight="11790"/>
  </bookViews>
  <sheets>
    <sheet name="汇总表" sheetId="1" r:id="rId1"/>
  </sheets>
  <externalReferences>
    <externalReference r:id="rId2"/>
  </externalReferences>
  <definedNames>
    <definedName name="_xlnm._FilterDatabase" localSheetId="0" hidden="1">汇总表!$A$2:$N$121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<sst xmlns="http://schemas.openxmlformats.org/spreadsheetml/2006/main" count="858" uniqueCount="445">
  <si>
    <t>安徽城市管理职业学院第八届“互联网+”大学生创新创业大赛校赛网评成绩公示表</t>
  </si>
  <si>
    <t>综合分
排序</t>
  </si>
  <si>
    <t>赛道</t>
  </si>
  <si>
    <t>组别</t>
  </si>
  <si>
    <t>项目名称</t>
  </si>
  <si>
    <t>评委1</t>
  </si>
  <si>
    <t>评委2</t>
  </si>
  <si>
    <t>评委3</t>
  </si>
  <si>
    <t>评委4</t>
  </si>
  <si>
    <t>评委5</t>
  </si>
  <si>
    <t>综合得分</t>
  </si>
  <si>
    <t>项目
负责人</t>
  </si>
  <si>
    <t>团队成员</t>
  </si>
  <si>
    <t>二级学院</t>
  </si>
  <si>
    <t>指导老师</t>
  </si>
  <si>
    <t>备注</t>
  </si>
  <si>
    <t>序号</t>
  </si>
  <si>
    <t>高教主赛道</t>
  </si>
  <si>
    <t>创意组</t>
  </si>
  <si>
    <r>
      <rPr>
        <sz val="9"/>
        <color rgb="FF000000"/>
        <rFont val="宋体"/>
        <charset val="134"/>
      </rPr>
      <t>宠爱⾐旧——旧⾐再造宠物服饰</t>
    </r>
  </si>
  <si>
    <t>秦雯雯</t>
  </si>
  <si>
    <t>董启明、孙雨乐、张宁宁、盛林、武晴晴、李明娥、许寂媛、郭明慧</t>
  </si>
  <si>
    <t>学前教育学院</t>
  </si>
  <si>
    <t>曹煜璐、范玲、李宁、张艳丽</t>
  </si>
  <si>
    <t>入围现场赛</t>
  </si>
  <si>
    <t>传承国粹经典，弘扬传统文化-“石牌文旅App”</t>
  </si>
  <si>
    <t>吴晨雨</t>
  </si>
  <si>
    <t>梁超俊、王潇洋、卡德热亚·亚库甫、万欣悦、汪芊羽、王莹</t>
  </si>
  <si>
    <t>信息技术学院</t>
  </si>
  <si>
    <t>张书茂、李转运</t>
  </si>
  <si>
    <t>奇妙小屋装饰装修</t>
  </si>
  <si>
    <t>杨雨晨</t>
  </si>
  <si>
    <t>杨雨晨、黄思琪、刘彦、刘嘉慧</t>
  </si>
  <si>
    <t>财务金融学院</t>
  </si>
  <si>
    <t>朱金慧、戴瑞佳</t>
  </si>
  <si>
    <t>厨谱APP</t>
  </si>
  <si>
    <t>李胜男</t>
  </si>
  <si>
    <t>陈健、朱娜、田欣鑫、白志豪</t>
  </si>
  <si>
    <r>
      <rPr>
        <sz val="9"/>
        <color rgb="FF000000"/>
        <rFont val="宋体"/>
        <charset val="134"/>
      </rPr>
      <t>健康养老学院</t>
    </r>
  </si>
  <si>
    <t>杨欣、左陈艺、陈晨</t>
  </si>
  <si>
    <t>臻品手工有限公司</t>
  </si>
  <si>
    <t>张尚雅</t>
  </si>
  <si>
    <t>张尚雅、李欣欣、李心语、李晓宇、张艺文、金悦</t>
  </si>
  <si>
    <t>潘亚、王艺璇、曹翀、王娅</t>
  </si>
  <si>
    <t>洋甘菊乳汁手工皂：专属你的diy工坊</t>
  </si>
  <si>
    <t>冯莹莹</t>
  </si>
  <si>
    <t>吴意、张鑫雅、叶田、李冰倩</t>
  </si>
  <si>
    <t>商贸管理学院</t>
  </si>
  <si>
    <t>岳云玲、曾雪</t>
  </si>
  <si>
    <t>安城摄影工作室</t>
  </si>
  <si>
    <t>王海洋</t>
  </si>
  <si>
    <t>刘宇琦、周佳慧、殷齐琳</t>
  </si>
  <si>
    <t>城市建设学院</t>
  </si>
  <si>
    <t>张燕</t>
  </si>
  <si>
    <t>红色之旅赛道</t>
  </si>
  <si>
    <t>创业组</t>
  </si>
  <si>
    <t>皖牟人脸口罩检测与识别系统</t>
  </si>
  <si>
    <t>王涛</t>
  </si>
  <si>
    <t>范俊宏、钱进、陈逸鸣、梅庭亮、毛广德、刘锐、石永祥、陈靖涛、李续龙、王世纪</t>
  </si>
  <si>
    <t>宋小倩、金诗谱、喻满意</t>
  </si>
  <si>
    <t>“守艺人” 非遗文化传承与保护——徽匠APP</t>
  </si>
  <si>
    <t>董启明</t>
  </si>
  <si>
    <t>王哲、秦雯雯、张宁宁、 周星辰、盛林、孙雨乐、武晴晴、李明娥、许寂媛、郭明慧</t>
  </si>
  <si>
    <t>曹煜璐、范玲、李宁、张艳丽、张莉</t>
  </si>
  <si>
    <t>武德传媒</t>
  </si>
  <si>
    <t>王雪婷</t>
  </si>
  <si>
    <t>曹张恩、吴本友、王雪婷、王艳</t>
  </si>
  <si>
    <t>王鹤、李杨、韩锐</t>
  </si>
  <si>
    <t>归园田居体验村</t>
  </si>
  <si>
    <t>彭明旭</t>
  </si>
  <si>
    <t>彭明旭、胡俊翔、许方、付璐雅、吴诺</t>
  </si>
  <si>
    <t>何梦楠、江源源</t>
  </si>
  <si>
    <t>“皖”古流芳非遗生态园</t>
  </si>
  <si>
    <t>梅星宇</t>
  </si>
  <si>
    <t>李龙政、王璟、王云娇、孙雯轩</t>
  </si>
  <si>
    <t>杨智、王飒、陶杨</t>
  </si>
  <si>
    <t>茶园生态养殖--蜜茶旅</t>
  </si>
  <si>
    <t>杨洁仪</t>
  </si>
  <si>
    <t>杨辉月、翟代雪、陈金芳、白雪梅</t>
  </si>
  <si>
    <t>王静</t>
  </si>
  <si>
    <t>“滤境”绿色科技</t>
  </si>
  <si>
    <t>郭涛</t>
  </si>
  <si>
    <t>郭涛、孙长健、谢昱</t>
  </si>
  <si>
    <t>轨道交通学院</t>
  </si>
  <si>
    <t>蒋燕</t>
  </si>
  <si>
    <t>农闲务工·精准助农</t>
  </si>
  <si>
    <t>燕士坤</t>
  </si>
  <si>
    <t>王卓、叶同、杨情</t>
  </si>
  <si>
    <t>闪静洁、金建</t>
  </si>
  <si>
    <t>打造智慧猫薄荷产业链-绿之遥农业有限公司</t>
  </si>
  <si>
    <t>梁超俊</t>
  </si>
  <si>
    <t>王莹、吴晨雨、张瀚文、段人予、付雨鑫、吕昶翯、孙婷娟、田如</t>
  </si>
  <si>
    <t>张书茂、王哲、李转运</t>
  </si>
  <si>
    <t>樱花源</t>
  </si>
  <si>
    <t>李龙政</t>
  </si>
  <si>
    <t>梅星宇、王云娇、王璟、孙雯轩</t>
  </si>
  <si>
    <t>往生堂宠物殡葬网</t>
  </si>
  <si>
    <t>张玉梦</t>
  </si>
  <si>
    <t>王香、张玉梦、昌淑婷、马钰阳、罗旭、都露露</t>
  </si>
  <si>
    <t>张楠、崔璨、徐姗姗</t>
  </si>
  <si>
    <t>“榴金岁月”生态农庄</t>
  </si>
  <si>
    <t>孟庆堂</t>
  </si>
  <si>
    <t>朱宇、都恺、许涵彬、张海生、赵润萌</t>
  </si>
  <si>
    <t>郭书恒、魏巍</t>
  </si>
  <si>
    <t>爱心敲门暖夕阳</t>
  </si>
  <si>
    <t>朱佳琪</t>
  </si>
  <si>
    <t>周楠、张雅斓、张婷婷、张梦茹、柏赏赏</t>
  </si>
  <si>
    <t>洪珍</t>
  </si>
  <si>
    <t>“蛋”定选择，果真出色——鸭蛋发展计划</t>
  </si>
  <si>
    <t>余凡</t>
  </si>
  <si>
    <t>余凡、张子阳、韦萌、王力</t>
  </si>
  <si>
    <t>朱金慧、王娅、王蒗</t>
  </si>
  <si>
    <t>一蟹带一县</t>
  </si>
  <si>
    <t>朱小可</t>
  </si>
  <si>
    <t>朱小可、朱凡、张琪、赵晶晶、陈韬</t>
  </si>
  <si>
    <t>孙瑛、杜叶欣、江文娟、胡方婧</t>
  </si>
  <si>
    <t>★★向阳而生</t>
  </si>
  <si>
    <t>张蝶</t>
  </si>
  <si>
    <t>张蝶、王路平、黄甜甜、李腾菲、刘盼盼、胡亮</t>
  </si>
  <si>
    <t>任玲玲、赵龙彪</t>
  </si>
  <si>
    <t>安徽黄山笠泊居民宿</t>
  </si>
  <si>
    <t>刘芷瑞</t>
  </si>
  <si>
    <t>徐苗露、田家骏、田佳露、王松、宋速凡</t>
  </si>
  <si>
    <t>健康养老学院</t>
  </si>
  <si>
    <t>左陈艺、孙菂、丁正霞</t>
  </si>
  <si>
    <t>一城一非遗</t>
  </si>
  <si>
    <t>汤计莉</t>
  </si>
  <si>
    <t>孙娜娜、石瑀诺、何志垒、王新洋</t>
  </si>
  <si>
    <t>周汪敏、姚伟、李佩佩</t>
  </si>
  <si>
    <t>大道启承—乡村振兴路上，农村老幼问题探路者</t>
  </si>
  <si>
    <t>盛书豪</t>
  </si>
  <si>
    <t>杨肇菁、徐诺、李帅、唐文婷、谢侣程、张莹</t>
  </si>
  <si>
    <t>张书亮、李月娟、尹景松</t>
  </si>
  <si>
    <t>归巢养老APP</t>
  </si>
  <si>
    <t>王亚斯涵</t>
  </si>
  <si>
    <t>窦本越、胡梓阳、王梦成、唐静</t>
  </si>
  <si>
    <t>杨欣、张玲、郭海燕</t>
  </si>
  <si>
    <t>石上健康</t>
  </si>
  <si>
    <t>朱士博</t>
  </si>
  <si>
    <t>朱士博、朱明深、芮娟、周开强、安康、宋文静、俞亚楠、李雅轩</t>
  </si>
  <si>
    <t>赵东升、胡延彦、朱炳玲</t>
  </si>
  <si>
    <t>乡村家庭护士</t>
  </si>
  <si>
    <t>杨杨</t>
  </si>
  <si>
    <t>杨梦林、周明珠、王明雨、应美凤</t>
  </si>
  <si>
    <t>胡文茜、孙轶、卢贵芹</t>
  </si>
  <si>
    <t>温馨家园 爱心送餐</t>
  </si>
  <si>
    <t>李容容</t>
  </si>
  <si>
    <t>李延宗、时宇、吴昊天</t>
  </si>
  <si>
    <t>张润琛、王锐、岳云玲</t>
  </si>
  <si>
    <t>公益组</t>
  </si>
  <si>
    <t>“微光”热血公益</t>
  </si>
  <si>
    <t>谢昱</t>
  </si>
  <si>
    <t>谢昱，周童，戚丛丛</t>
  </si>
  <si>
    <t>王健、张晨曦、蒋燕</t>
  </si>
  <si>
    <t>安馨幼儿服务中心</t>
  </si>
  <si>
    <t>张天宇</t>
  </si>
  <si>
    <t>张天宇、刘胜男、程卓、纪育倩、蔡明、杨文杰、吴涛、朱婉婷、罗晨茜、吴争艳</t>
  </si>
  <si>
    <t>刘平、冯琛琛、胡家畅</t>
  </si>
  <si>
    <t>5G 微小型mini基站研发与应用</t>
  </si>
  <si>
    <t>张力珊</t>
  </si>
  <si>
    <t>张力珊、刘馨璐、朱欣悦、吴江淘</t>
  </si>
  <si>
    <t>魏巍、郭书恒</t>
  </si>
  <si>
    <t>青春暖夕陽--爱的补位</t>
  </si>
  <si>
    <t>徐心悦</t>
  </si>
  <si>
    <t>徐心悦、尹心如、王丹晨、黄陈颖</t>
  </si>
  <si>
    <t>胡玥</t>
  </si>
  <si>
    <t>中明药铺</t>
  </si>
  <si>
    <t>张宁宁</t>
  </si>
  <si>
    <t>张宁宁、邓婧婧、王鑫、丁婕、杨安琪、朱庆丰</t>
  </si>
  <si>
    <t>杜叶欣、孙瑛、胡方婧</t>
  </si>
  <si>
    <t>老年人公益生活馆</t>
  </si>
  <si>
    <t>王乐乐</t>
  </si>
  <si>
    <t>胡妍妍、李灿薇、方略</t>
  </si>
  <si>
    <t>周汪敏、曾雪、姚伟</t>
  </si>
  <si>
    <t>尊孝</t>
  </si>
  <si>
    <t>张钦昊</t>
  </si>
  <si>
    <t>朗海龙、穆可青、盛彬彬、吴亚琴</t>
  </si>
  <si>
    <t>许雪婷、江源源、赵龙彪</t>
  </si>
  <si>
    <t>萌芽赛道</t>
  </si>
  <si>
    <t>瑞稔科技</t>
  </si>
  <si>
    <t>吕光运</t>
  </si>
  <si>
    <t>王晓晓、王浩然、王思琪、王佳俊、葛宇乐</t>
  </si>
  <si>
    <t>中专部</t>
  </si>
  <si>
    <t>陶昌荣</t>
  </si>
  <si>
    <t>“苔米花开”新媒体关爱留守儿童项目计划</t>
  </si>
  <si>
    <t>邓映雪</t>
  </si>
  <si>
    <t>陈婉昕、黄文茜、黄奕晨、刘娜琪、任文翠</t>
  </si>
  <si>
    <t>候倩、毛冬东、杜娜</t>
  </si>
  <si>
    <t>小人书世界</t>
  </si>
  <si>
    <t>王晓晓</t>
  </si>
  <si>
    <t>欧阳莹莹、曹灵、王晓晓</t>
  </si>
  <si>
    <t>孟雨昕、王楠</t>
  </si>
  <si>
    <t>甘采</t>
  </si>
  <si>
    <t>王子钰</t>
  </si>
  <si>
    <t>庞瑞娜、刘妍若琪、沈曼钰、卜婷婷</t>
  </si>
  <si>
    <t>杜娜、侯倩、毛冬东</t>
  </si>
  <si>
    <t>茶欣创业计划书</t>
  </si>
  <si>
    <t>姚远</t>
  </si>
  <si>
    <t>王超、邵周皖、孙方宇、任东旭</t>
  </si>
  <si>
    <t>杨燕、杜娜、陶文晔</t>
  </si>
  <si>
    <t>职教赛道</t>
  </si>
  <si>
    <t>梦翔电气邦</t>
  </si>
  <si>
    <t>吴智晖</t>
  </si>
  <si>
    <t>左猛、胡傲蓝、张子俊、金远、位成龙、芮娟、陈俊杰</t>
  </si>
  <si>
    <t>刘晓武、赵习影、张梅</t>
  </si>
  <si>
    <t>合肥勉贺文化传媒有限公司</t>
  </si>
  <si>
    <t>吴志良</t>
  </si>
  <si>
    <t>许乐乐、张明成、吴纪、尚瑞欣</t>
  </si>
  <si>
    <t>刘月辉、余皖</t>
  </si>
  <si>
    <t>网商优惠购</t>
  </si>
  <si>
    <t>郭海浪</t>
  </si>
  <si>
    <t>左猛、王灿、张晶磊、夏海涛、许乐乐、邵宗宇</t>
  </si>
  <si>
    <t>王静、王莹</t>
  </si>
  <si>
    <t>合肥蕖明健康</t>
  </si>
  <si>
    <t>周旭</t>
  </si>
  <si>
    <t>沈园园、冷泉、霍水龙、李雅轩、朱明深</t>
  </si>
  <si>
    <t>费云帆、江文娟、李景凤</t>
  </si>
  <si>
    <t>新尚服饰租赁</t>
  </si>
  <si>
    <t>沈园园</t>
  </si>
  <si>
    <t>王加银、程志豪、位成龙、王蕊、程家俊、王旭东、武梦婷、张婉琦、王微、王晓妹、祁林民、周旭、范刘蕊、金龙翔</t>
  </si>
  <si>
    <t>费云帆、江文娟、秦昊</t>
  </si>
  <si>
    <t>智筑BIM工作室</t>
  </si>
  <si>
    <t>姜倩</t>
  </si>
  <si>
    <t>吴宗建、黄浩、李雷、王旭梦</t>
  </si>
  <si>
    <t>卢睿、邬守军</t>
  </si>
  <si>
    <t>初婴宝—降温尿不湿</t>
  </si>
  <si>
    <t>冷泉</t>
  </si>
  <si>
    <t>黄琦琦、石紫晴、黎悦、李博行、陈月、李萌萌、王云霞、钟家昱、周旭、沈园园、李兴波</t>
  </si>
  <si>
    <t>徽梦潮语——徽文化语境下国潮服装品牌“MORE IN”</t>
  </si>
  <si>
    <t>盛林</t>
  </si>
  <si>
    <t>张宁宁、许绩媛、武晴晴、李明娥、付士威、秦梓祥、余启锐、陆兆侠、王雨凡、程君</t>
  </si>
  <si>
    <t>云飞科技</t>
  </si>
  <si>
    <t>张子俊</t>
  </si>
  <si>
    <t>左猛、张晶磊、金远、胡傲蓝、黄安琪、李文静、邵宗宇</t>
  </si>
  <si>
    <t>赵习影、刘东君、梁晓雨</t>
  </si>
  <si>
    <t>○花拾间花艺工作室○</t>
  </si>
  <si>
    <t>徐文雯</t>
  </si>
  <si>
    <t>李云、葛智慧、潘云龙、陈忠文、梅星宇</t>
  </si>
  <si>
    <t>杨智、王飒、程国华</t>
  </si>
  <si>
    <t xml:space="preserve">i·book绘本定制  </t>
  </si>
  <si>
    <t>查露萍</t>
  </si>
  <si>
    <t>朱俊 刘小雪 童义财 仕亚楠 丁敏 刘鑫</t>
  </si>
  <si>
    <t>魏一凡、谢楠楠 、徐欢</t>
  </si>
  <si>
    <t>魔盒——服装3D个性化定制</t>
  </si>
  <si>
    <t>王雨凡</t>
  </si>
  <si>
    <t>盛林、张宁宁、许绩媛、武晴晴、李明娥、付士威、秦梓祥、余启锐、陆兆侠、程君</t>
  </si>
  <si>
    <t>茶小新茶旅融合助农服务平台</t>
  </si>
  <si>
    <t>卢博</t>
  </si>
  <si>
    <t>卢博、李晓萌、李金鹏、段紫薇、刘紫竹、孙巧玉、周颖、曹雨婷、胡思诚、王国伟、杨俊杰、吕妍钰、周银银、王敏、查成</t>
  </si>
  <si>
    <t>刘丽、李佩佩、汪斐</t>
  </si>
  <si>
    <t>斛上滋养</t>
  </si>
  <si>
    <t>王瑞</t>
  </si>
  <si>
    <t>芮娟、张子俊、胡傲蓝、左猛、杨心如、邵宗宇</t>
  </si>
  <si>
    <t>张怀亮、杨欣</t>
  </si>
  <si>
    <t>合肥恰留枝殡葬花艺</t>
  </si>
  <si>
    <t>徐可可</t>
  </si>
  <si>
    <t>李思雨、李雨乐、彭敏、单利亚、胡滔、尹如婷、宋晓珂、王香</t>
  </si>
  <si>
    <t>徐姗姗、陶娟、赵宗祥</t>
  </si>
  <si>
    <t>灯火阑珊——足不出户 云游四方</t>
  </si>
  <si>
    <t>张霓</t>
  </si>
  <si>
    <t>罗慧文、许情怡、姜倩、陶思佳</t>
  </si>
  <si>
    <t>任玲玲、曾雪、江源源</t>
  </si>
  <si>
    <t>Mini 园梦社</t>
  </si>
  <si>
    <t>纪梦洁</t>
  </si>
  <si>
    <t>缪洁城、鹿双庆、汪玉峰、朱成午、孙正阳、叶雨恒</t>
  </si>
  <si>
    <t>杨智、陈艾洁、陶杨</t>
  </si>
  <si>
    <t>医站服务——您的健康充电站</t>
  </si>
  <si>
    <t>叶可欣</t>
  </si>
  <si>
    <t>林晶晶、韦杰杰、谢佳豪</t>
  </si>
  <si>
    <t>张玲、汪金丽</t>
  </si>
  <si>
    <t>木晟木艺DIY体验店--传统非遗手工艺传承者</t>
  </si>
  <si>
    <t>张婉琦</t>
  </si>
  <si>
    <t>王新磊、高广乐、武梦婷、范陈龙、何洁、冀乐乐、肖欢欢、祁林民</t>
  </si>
  <si>
    <t>江文娟、王静、费云帆</t>
  </si>
  <si>
    <t>华益智联科技</t>
  </si>
  <si>
    <t>尹志伟</t>
  </si>
  <si>
    <t>何帅、胡梦昕、龚俐、尹晨晨、</t>
  </si>
  <si>
    <t>刘勇、张晨曦</t>
  </si>
  <si>
    <t>小博士绘本馆</t>
  </si>
  <si>
    <t>王士豪</t>
  </si>
  <si>
    <t>王士豪、徐悦悦、夏峰宇、周富豪、朱明深、王浩翔</t>
  </si>
  <si>
    <t>赵东升、吴芒芒、周明</t>
  </si>
  <si>
    <t>随心所“浴”</t>
  </si>
  <si>
    <t>许乐乐</t>
  </si>
  <si>
    <t>许乐乐、吴志良、周欣然、张伟丽、宋崇庆、夏文杰</t>
  </si>
  <si>
    <t>刘艳、王蒗、杜叶欣</t>
  </si>
  <si>
    <t>高校无接触外卖安全收发柜</t>
  </si>
  <si>
    <t>刘盼盼</t>
  </si>
  <si>
    <t>刘盼盼、张蝶、张霓、卢会玲</t>
  </si>
  <si>
    <t>郑轲、任玲玲、江源源</t>
  </si>
  <si>
    <t>小锦鲤大财富养殖趟出致富路</t>
  </si>
  <si>
    <t>宋奥奇</t>
  </si>
  <si>
    <t>宋奥奇、余壮壮、朱葛甜、王鑫</t>
  </si>
  <si>
    <t>杜叶欣、胡方婧、孙瑛</t>
  </si>
  <si>
    <t>旧梦木坊</t>
  </si>
  <si>
    <t>于舒晗</t>
  </si>
  <si>
    <t>刘昕雨、王雅、张永康、朱瑞琦</t>
  </si>
  <si>
    <t>王楠、孟雨昕</t>
  </si>
  <si>
    <t>宠爱有家流浪宠物救助机构</t>
  </si>
  <si>
    <t>蒋茜茜</t>
  </si>
  <si>
    <t>卢会玲、蒋茜茜、吴娇娇、张久伟</t>
  </si>
  <si>
    <t>杨智</t>
  </si>
  <si>
    <t>幸福家——乡村住宅适老化整体再设计</t>
  </si>
  <si>
    <t>邢梦</t>
  </si>
  <si>
    <t>邢梦、李帅、朱有富、刘恒</t>
  </si>
  <si>
    <t>朱哲、何梦楠、王莹</t>
  </si>
  <si>
    <t>“卤智深”微信小程序</t>
  </si>
  <si>
    <t>何洁</t>
  </si>
  <si>
    <t>肖欢、陈健、何志祥、王冕、郑富康、李胜男</t>
  </si>
  <si>
    <t>杨欣、王海恋、李景凤</t>
  </si>
  <si>
    <t>舞蹈文化与发展综合平台－“动洞”app</t>
  </si>
  <si>
    <t>蔡军</t>
  </si>
  <si>
    <t>蔡军 、董启明 、张宁宁 、陈亚、吴文冲 、陶璐娜、 徐雅婕</t>
  </si>
  <si>
    <t>曹煜璐 、王奥运</t>
  </si>
  <si>
    <t>药遇膳</t>
  </si>
  <si>
    <t>吴昊天</t>
  </si>
  <si>
    <t>吴昊天、袁缘、唐杨、杨梦梦、王洋洋、卫宇豪、葛璐</t>
  </si>
  <si>
    <t>王鹤、张润琛</t>
  </si>
  <si>
    <t>安城雅阁</t>
  </si>
  <si>
    <t>李依凌</t>
  </si>
  <si>
    <t>赵娅、苏孟豪、高欣宇、代旭</t>
  </si>
  <si>
    <t>陶阳</t>
  </si>
  <si>
    <t>肆寄校园优选</t>
  </si>
  <si>
    <t>冯袁鑫</t>
  </si>
  <si>
    <t>方思成、冯袁鑫、刁海洋、赵有为、王大卫</t>
  </si>
  <si>
    <t>黄丽、任敏</t>
  </si>
  <si>
    <t>漫游原画营</t>
  </si>
  <si>
    <t>王怡志</t>
  </si>
  <si>
    <t>彭裕、高雨晨、宋雪宁、许乐乐、方媛媛</t>
  </si>
  <si>
    <t>王静、江源源、江文娟</t>
  </si>
  <si>
    <t>饴之屋甜品店</t>
  </si>
  <si>
    <t>陈玉婷</t>
  </si>
  <si>
    <t>陈玉婷、梁慧珺、陈芮名、汪琰婷、王心雨</t>
  </si>
  <si>
    <t>任敏</t>
  </si>
  <si>
    <t>鲜峰联盟</t>
  </si>
  <si>
    <t>夏峰宇</t>
  </si>
  <si>
    <t>夏峰宇、王士豪、徐悦悦、周富豪、朱明深、朱士博、俞亚楠</t>
  </si>
  <si>
    <t>赵东升、詹茏茏、吴芒芒</t>
  </si>
  <si>
    <t>恒金丽雅</t>
  </si>
  <si>
    <t>赵娅</t>
  </si>
  <si>
    <t>苏孟豪、李依凌、王欣怡、曹慧敏、朱丽洁</t>
  </si>
  <si>
    <t>陶阳、杨智</t>
  </si>
  <si>
    <t>码上印室</t>
  </si>
  <si>
    <t>王迎新</t>
  </si>
  <si>
    <t>张其军、王韵涵、曹潇雨、方正康</t>
  </si>
  <si>
    <t>程国华、杨智、许雪婷</t>
  </si>
  <si>
    <t>悦动健身俱乐部.</t>
  </si>
  <si>
    <t>王路平</t>
  </si>
  <si>
    <t>张蝶、王路平、王佳、程永琪</t>
  </si>
  <si>
    <t>任玲玲、江源源、郑轲</t>
  </si>
  <si>
    <t>《霞行域服》</t>
  </si>
  <si>
    <t>徐子怡</t>
  </si>
  <si>
    <t>慕伟伟、韩双、洛桑措姆、次仁美朵</t>
  </si>
  <si>
    <t>童宁</t>
  </si>
  <si>
    <t>爱颐居</t>
  </si>
  <si>
    <t>朱明深</t>
  </si>
  <si>
    <t>朱明深、陈龙、朱士博、李雅轩、陈福现、周旭、沈园园、曾令洋</t>
  </si>
  <si>
    <t>赵东升、杜小蓉、汪艳</t>
  </si>
  <si>
    <t>易搜校园</t>
  </si>
  <si>
    <t>卫寿成</t>
  </si>
  <si>
    <t>蔡维畅、焦孟、席梦飞、曹庆曦</t>
  </si>
  <si>
    <t>校园零食整合配送</t>
  </si>
  <si>
    <t>陈介坤</t>
  </si>
  <si>
    <t>陆贤武、周开强、仰子旋、谢昱、陈欣宇、陈介坤</t>
  </si>
  <si>
    <t>赵东升、周明、王锐</t>
  </si>
  <si>
    <t>弘扬创新，让非遗焕发光彩</t>
  </si>
  <si>
    <t>陆蕊</t>
  </si>
  <si>
    <t>陆蕊、潘越、王炫丞玥、林婉婷、陶瑞、赵莹莹</t>
  </si>
  <si>
    <t>张晨曦、刘勇</t>
  </si>
  <si>
    <t>医养食代—舌尖上的健康</t>
  </si>
  <si>
    <t>张宇豪</t>
  </si>
  <si>
    <t>陆尧、谢梦薇、蔡雅凡、潘牧羊</t>
  </si>
  <si>
    <t>汪金丽、张玲</t>
  </si>
  <si>
    <t>指尖文创坊</t>
  </si>
  <si>
    <t>周帅康</t>
  </si>
  <si>
    <t>周帅康、朱倩雯、都露露、罗旭、沈威、邢志强</t>
  </si>
  <si>
    <t>崔璨、张楠、孙菂</t>
  </si>
  <si>
    <t>创造属于我们的浪漫</t>
  </si>
  <si>
    <t>钱益璠</t>
  </si>
  <si>
    <t>毛紫怡、张伟敏、李昕、艾利萍</t>
  </si>
  <si>
    <t>周汪敏、姚伟</t>
  </si>
  <si>
    <t>追梦者校园跑腿</t>
  </si>
  <si>
    <t>徐阳</t>
  </si>
  <si>
    <t>孙琪、刘子梁、陶菲菲</t>
  </si>
  <si>
    <t>喻满意 、李晔洁 、宋小倩</t>
  </si>
  <si>
    <t>职院联盟</t>
  </si>
  <si>
    <t>周开强</t>
  </si>
  <si>
    <t>周开强、张强强、朱文悦</t>
  </si>
  <si>
    <t>岳云玲、姚伟</t>
  </si>
  <si>
    <t>《“青春”暖“夕阳”--“日不落”老年健康中心》</t>
  </si>
  <si>
    <t>王茜</t>
  </si>
  <si>
    <t>杨欢、孙一冉、黄群芳</t>
  </si>
  <si>
    <t>随欣印</t>
  </si>
  <si>
    <t>祝龙浩</t>
  </si>
  <si>
    <t>孙坤坤、钮继娴、耿安妮、牛雪利、王路平</t>
  </si>
  <si>
    <t>U速 跑腿</t>
  </si>
  <si>
    <t>李安康</t>
  </si>
  <si>
    <t>郑富康、陆文慧、孙俊杰、朱士博、李坡</t>
  </si>
  <si>
    <t>岳云玲、徐金生</t>
  </si>
  <si>
    <t>柴扉书店</t>
  </si>
  <si>
    <t>刘心雨</t>
  </si>
  <si>
    <t>刘心雨、韦静、杨艳、岳梦露</t>
  </si>
  <si>
    <t>赵辉、姚尚丽、王蒗、罗伟</t>
  </si>
  <si>
    <t>食鏈DIY厨房</t>
  </si>
  <si>
    <t>穆童、郭海燕、江文娟</t>
  </si>
  <si>
    <t>小P孩智能手环</t>
  </si>
  <si>
    <t>舒逸养老</t>
  </si>
  <si>
    <t>李祥、杨欣、徐心瑶</t>
  </si>
  <si>
    <t>初.造物社</t>
  </si>
  <si>
    <t>康佳靓、范凌</t>
  </si>
  <si>
    <t>栖丽化妆品公司</t>
  </si>
  <si>
    <t>无</t>
  </si>
  <si>
    <t>裸眼3D</t>
  </si>
  <si>
    <t>孙瑛、杜叶欣、胡方婧、李悦</t>
  </si>
  <si>
    <t>绿色新"革命"项目（可降解产品）</t>
  </si>
  <si>
    <t>童瑞霞、徐媛媛</t>
  </si>
  <si>
    <t>校园互助平台</t>
  </si>
  <si>
    <t>耿瑞冰</t>
  </si>
  <si>
    <t>口袋养老</t>
  </si>
  <si>
    <t>杨智、陶阳</t>
  </si>
  <si>
    <t>果捞捞</t>
  </si>
  <si>
    <t>孙菂、李静怡、徐心瑶</t>
  </si>
  <si>
    <t>小邻居寄养平台</t>
  </si>
  <si>
    <t>李转运、张书茂、林昕</t>
  </si>
  <si>
    <t>佬仁“+”养老服务中心</t>
  </si>
  <si>
    <t>蒋燕、魏巍、刘云</t>
  </si>
  <si>
    <t>庐肴小店</t>
  </si>
  <si>
    <t>刘春梅、邓苏娟</t>
  </si>
  <si>
    <t>旧手机回收在利用</t>
  </si>
  <si>
    <t>21天自律师</t>
  </si>
  <si>
    <t>许雪婷、江源源、李月娟</t>
  </si>
  <si>
    <t>全景光影</t>
  </si>
  <si>
    <t>照亮全世界</t>
  </si>
  <si>
    <t>张洲</t>
  </si>
  <si>
    <t>互联网＋批发和零售业</t>
  </si>
  <si>
    <t>夕阳红养老</t>
  </si>
  <si>
    <t>摄影艺术</t>
  </si>
  <si>
    <t>忘忧青松零距离</t>
  </si>
  <si>
    <t>医疗问答APP</t>
  </si>
  <si>
    <t>冯景景</t>
  </si>
  <si>
    <t>“早上好”早餐店</t>
  </si>
  <si>
    <t>姚尚丽、罗伟</t>
  </si>
  <si>
    <t>水资源处理与运营</t>
  </si>
  <si>
    <t>吴芒芒</t>
  </si>
  <si>
    <t>清理门户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</si>
</sst>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4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1019;&#19994;&#23398;&#38498;\&#21019;&#19994;&#23398;&#38498;2021&#8212;&#8212;2022&#23398;&#24180;\&#21019;&#19994;&#22823;&#36187;\&#31532;&#20843;&#23626;&#20114;&#32852;&#32593;+\&#26657;&#36187;&#25104;&#32489;\&#20114;&#32852;&#32593;+&#26657;&#36187;\&#26657;&#36187;&#39033;&#30446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0">
          <cell r="D50" t="str">
            <v>幸福家——乡村住宅适老化整体再设计</v>
          </cell>
          <cell r="E50" t="str">
            <v>邢梦</v>
          </cell>
          <cell r="F50">
            <v>18697684182</v>
          </cell>
          <cell r="G50" t="str">
            <v>邢梦、李帅、朱有富、刘恒</v>
          </cell>
          <cell r="H50" t="str">
            <v>朱哲、何梦楠、王莹</v>
          </cell>
          <cell r="I50" t="str">
            <v>城市建设学院</v>
          </cell>
        </row>
        <row r="51">
          <cell r="D51" t="str">
            <v>恒金丽雅</v>
          </cell>
          <cell r="E51" t="str">
            <v>赵娅</v>
          </cell>
          <cell r="F51">
            <v>19155012412</v>
          </cell>
          <cell r="G51" t="str">
            <v>苏孟豪、李依凌、王欣怡、曹慧敏、朱丽洁</v>
          </cell>
          <cell r="H51" t="str">
            <v>陶阳、杨智</v>
          </cell>
          <cell r="I51" t="str">
            <v>城市建设学院</v>
          </cell>
        </row>
        <row r="52">
          <cell r="D52" t="str">
            <v>安城雅阁</v>
          </cell>
          <cell r="E52" t="str">
            <v>李依凌</v>
          </cell>
          <cell r="F52">
            <v>15755696163</v>
          </cell>
          <cell r="G52" t="str">
            <v>赵娅、苏孟豪、高欣宇、代旭</v>
          </cell>
          <cell r="H52" t="str">
            <v>陶阳</v>
          </cell>
          <cell r="I52" t="str">
            <v>城市建设学院</v>
          </cell>
        </row>
        <row r="53">
          <cell r="D53" t="str">
            <v>悦动健身俱乐部.</v>
          </cell>
          <cell r="E53" t="str">
            <v>王路平</v>
          </cell>
          <cell r="F53">
            <v>15656025625</v>
          </cell>
          <cell r="G53" t="str">
            <v>张蝶、王路平、王佳、程永琪</v>
          </cell>
          <cell r="H53" t="str">
            <v>任玲玲、江源源、郑轲</v>
          </cell>
          <cell r="I53" t="str">
            <v>城市建设学院</v>
          </cell>
        </row>
        <row r="54">
          <cell r="D54" t="str">
            <v>口袋养老</v>
          </cell>
          <cell r="E54" t="str">
            <v>张永强</v>
          </cell>
          <cell r="F54">
            <v>17880183927</v>
          </cell>
          <cell r="G54" t="str">
            <v>朱子健、王振华、李青云、种嘉耀、朱婧</v>
          </cell>
          <cell r="H54" t="str">
            <v>杨智、陶阳</v>
          </cell>
          <cell r="I54" t="str">
            <v>城市建设学院</v>
          </cell>
        </row>
        <row r="55">
          <cell r="D55" t="str">
            <v>宠爱有家流浪宠物救助机构</v>
          </cell>
          <cell r="E55" t="str">
            <v>蒋茜茜</v>
          </cell>
          <cell r="F55">
            <v>19156328583</v>
          </cell>
          <cell r="G55" t="str">
            <v>卢会玲、蒋茜茜、吴娇娇、张久伟</v>
          </cell>
          <cell r="H55" t="str">
            <v>杨智</v>
          </cell>
          <cell r="I55" t="str">
            <v>城市建设学院</v>
          </cell>
        </row>
        <row r="56">
          <cell r="D56" t="str">
            <v>码上印室</v>
          </cell>
          <cell r="E56" t="str">
            <v>王迎新</v>
          </cell>
          <cell r="F56">
            <v>15155146114</v>
          </cell>
          <cell r="G56" t="str">
            <v>张其军、王韵涵、曹潇雨、方正康</v>
          </cell>
          <cell r="H56" t="str">
            <v>程国华、杨智、许雪婷</v>
          </cell>
          <cell r="I56" t="str">
            <v>城市建设学院</v>
          </cell>
        </row>
        <row r="57">
          <cell r="D57" t="str">
            <v>21天自律师</v>
          </cell>
          <cell r="E57" t="str">
            <v>郑伟豪</v>
          </cell>
          <cell r="F57">
            <v>15855096459</v>
          </cell>
          <cell r="G57" t="str">
            <v>王檀林、董雯倩、侯露露</v>
          </cell>
          <cell r="H57" t="str">
            <v>许雪婷、江源源、李月娟</v>
          </cell>
          <cell r="I57" t="str">
            <v>城市建设学院</v>
          </cell>
        </row>
        <row r="58">
          <cell r="D58" t="str">
            <v>随欣印</v>
          </cell>
          <cell r="E58" t="str">
            <v>祝龙浩</v>
          </cell>
          <cell r="F58">
            <v>15705671601</v>
          </cell>
          <cell r="G58" t="str">
            <v>孙坤坤、钮继娴、耿安妮、牛雪利、王路平</v>
          </cell>
          <cell r="H58" t="str">
            <v>许雪婷、江源源、赵龙彪</v>
          </cell>
          <cell r="I58" t="str">
            <v>城市建设学院</v>
          </cell>
        </row>
        <row r="59">
          <cell r="D59" t="str">
            <v>Mini 园梦社</v>
          </cell>
          <cell r="E59" t="str">
            <v>纪梦洁</v>
          </cell>
          <cell r="F59">
            <v>19159946972</v>
          </cell>
          <cell r="G59" t="str">
            <v>缪洁城、鹿双庆、汪玉峰、朱成午、孙正阳、叶雨恒</v>
          </cell>
          <cell r="H59" t="str">
            <v>杨智、陈艾洁、陶杨</v>
          </cell>
          <cell r="I59" t="str">
            <v>城市建设学院</v>
          </cell>
        </row>
        <row r="60">
          <cell r="D60" t="str">
            <v>○花拾间花艺工作室○</v>
          </cell>
          <cell r="E60" t="str">
            <v>徐文雯</v>
          </cell>
          <cell r="F60">
            <v>15156101076</v>
          </cell>
          <cell r="G60" t="str">
            <v>李云、葛智慧、潘云龙、陈忠文、梅星宇</v>
          </cell>
          <cell r="H60" t="str">
            <v>杨智、王飒、程国华</v>
          </cell>
          <cell r="I60" t="str">
            <v>城市建设学院</v>
          </cell>
        </row>
        <row r="61">
          <cell r="D61" t="str">
            <v>灯火阑珊——足不出户 云游四方</v>
          </cell>
          <cell r="E61" t="str">
            <v>张霓</v>
          </cell>
          <cell r="F61">
            <v>15357958368</v>
          </cell>
          <cell r="G61" t="str">
            <v>罗慧文、许情怡、姜倩、陶思佳</v>
          </cell>
          <cell r="H61" t="str">
            <v>任玲玲、曾雪、江源源</v>
          </cell>
          <cell r="I61" t="str">
            <v>城市建设学院</v>
          </cell>
        </row>
        <row r="62">
          <cell r="D62" t="str">
            <v>漫游原画营</v>
          </cell>
          <cell r="E62" t="str">
            <v>王怡志</v>
          </cell>
          <cell r="F62">
            <v>19955906785</v>
          </cell>
          <cell r="G62" t="str">
            <v>彭裕、高雨晨、宋雪宁、许乐乐、方媛媛</v>
          </cell>
          <cell r="H62" t="str">
            <v>王静、江源源、江文娟</v>
          </cell>
          <cell r="I62" t="str">
            <v>城市建设学院</v>
          </cell>
        </row>
        <row r="63">
          <cell r="D63" t="str">
            <v>高校无接触外卖安全收发柜</v>
          </cell>
          <cell r="E63" t="str">
            <v>刘盼盼</v>
          </cell>
          <cell r="F63">
            <v>18298173770</v>
          </cell>
          <cell r="G63" t="str">
            <v>刘盼盼、张蝶、张霓、卢会玲</v>
          </cell>
          <cell r="H63" t="str">
            <v>郑轲、任玲玲、江源源</v>
          </cell>
          <cell r="I63" t="str">
            <v>城市建设学院</v>
          </cell>
        </row>
        <row r="64">
          <cell r="D64" t="str">
            <v>智筑BIM工作室</v>
          </cell>
          <cell r="E64" t="str">
            <v>姜倩</v>
          </cell>
          <cell r="F64">
            <v>18856953998</v>
          </cell>
          <cell r="G64" t="str">
            <v>吴宗建、黄浩、李雷、王旭梦</v>
          </cell>
          <cell r="H64" t="str">
            <v>卢睿、刘晓武、邬守军</v>
          </cell>
          <cell r="I64" t="str">
            <v>城市建设学院</v>
          </cell>
        </row>
        <row r="65">
          <cell r="D65" t="str">
            <v>药遇膳</v>
          </cell>
          <cell r="E65" t="str">
            <v>吴昊天</v>
          </cell>
          <cell r="F65">
            <v>17681181689</v>
          </cell>
          <cell r="G65" t="str">
            <v>吴昊天、袁缘、唐杨、杨梦梦、王洋洋、卫宇豪、葛璐</v>
          </cell>
          <cell r="H65" t="str">
            <v>王鹤、张润琛</v>
          </cell>
          <cell r="I65" t="str">
            <v>商贸管理学院</v>
          </cell>
        </row>
        <row r="66">
          <cell r="D66" t="str">
            <v>茶小新茶旅融合助农服务平台</v>
          </cell>
          <cell r="E66" t="str">
            <v>卢博</v>
          </cell>
          <cell r="F66">
            <v>18256867942</v>
          </cell>
          <cell r="G66" t="str">
            <v>卢博、李晓萌、李金鹏、段紫薇、刘紫竹、孙巧玉、周颖、曹雨婷、胡思诚、王国伟、杨俊杰、吕妍钰、周银银、王敏、查成</v>
          </cell>
          <cell r="H66" t="str">
            <v>刘丽、李佩佩、汪斐</v>
          </cell>
          <cell r="I66" t="str">
            <v>商贸管理学院</v>
          </cell>
        </row>
        <row r="67">
          <cell r="D67" t="str">
            <v>小博士绘本馆</v>
          </cell>
          <cell r="E67" t="str">
            <v>王士豪</v>
          </cell>
          <cell r="F67">
            <v>18256731665</v>
          </cell>
          <cell r="G67" t="str">
            <v>王士豪、徐悦悦、夏峰宇、周富豪、朱明深、王浩翔</v>
          </cell>
          <cell r="H67" t="str">
            <v>赵东升、吴芒芒、周明</v>
          </cell>
          <cell r="I67" t="str">
            <v>商贸管理学院</v>
          </cell>
        </row>
        <row r="68">
          <cell r="D68" t="str">
            <v>鲜峰联盟</v>
          </cell>
          <cell r="E68" t="str">
            <v>夏峰宇</v>
          </cell>
          <cell r="F68">
            <v>19937275013</v>
          </cell>
          <cell r="G68" t="str">
            <v>夏峰宇、王士豪、徐悦悦、周富豪、朱明深、朱士博、俞亚楠</v>
          </cell>
          <cell r="H68" t="str">
            <v>赵东升、詹茏茏、吴芒芒 </v>
          </cell>
          <cell r="I68" t="str">
            <v>商贸管理学院</v>
          </cell>
        </row>
        <row r="69">
          <cell r="D69" t="str">
            <v>爱颐居</v>
          </cell>
          <cell r="E69" t="str">
            <v>朱明深</v>
          </cell>
          <cell r="F69">
            <v>15551493911</v>
          </cell>
          <cell r="G69" t="str">
            <v>朱明深、陈龙、朱士博、李雅轩、陈福现、周旭、沈园园、曾令洋</v>
          </cell>
          <cell r="H69" t="str">
            <v>赵东升、杜小蓉、汪艳 </v>
          </cell>
          <cell r="I69" t="str">
            <v>商贸管理学院</v>
          </cell>
        </row>
        <row r="70">
          <cell r="D70" t="str">
            <v>校园零食整合配送</v>
          </cell>
          <cell r="E70" t="str">
            <v>陈介坤</v>
          </cell>
          <cell r="F70">
            <v>13855106554</v>
          </cell>
          <cell r="G70" t="str">
            <v>陆贤武、周开强、仰子旋、谢昱、陈欣宇、陈介坤</v>
          </cell>
          <cell r="H70" t="str">
            <v>赵东升、周明、王锐</v>
          </cell>
          <cell r="I70" t="str">
            <v>商贸管理学院</v>
          </cell>
        </row>
        <row r="71">
          <cell r="D71" t="str">
            <v>创造属于我们的浪漫</v>
          </cell>
          <cell r="E71" t="str">
            <v>钱益璠</v>
          </cell>
          <cell r="F71">
            <v>15656606375</v>
          </cell>
          <cell r="G71" t="str">
            <v>毛紫怡、张伟敏、李昕、艾利萍</v>
          </cell>
          <cell r="H71" t="str">
            <v>周汪敏、姚伟</v>
          </cell>
          <cell r="I71" t="str">
            <v>商贸管理学院</v>
          </cell>
        </row>
        <row r="72">
          <cell r="D72" t="str">
            <v>职院联盟</v>
          </cell>
          <cell r="E72" t="str">
            <v>周开强</v>
          </cell>
          <cell r="F72">
            <v>17555810224</v>
          </cell>
          <cell r="G72" t="str">
            <v>周开强、张强强、朱文悦</v>
          </cell>
          <cell r="H72" t="str">
            <v>岳云玲、姚伟</v>
          </cell>
          <cell r="I72" t="str">
            <v>商贸管理学院</v>
          </cell>
        </row>
        <row r="73">
          <cell r="D73" t="str">
            <v>U速 跑腿</v>
          </cell>
          <cell r="E73" t="str">
            <v>李安康</v>
          </cell>
          <cell r="F73">
            <v>15155702438</v>
          </cell>
          <cell r="G73" t="str">
            <v>郑富康、陆文慧、孙俊杰、朱士博、李坡</v>
          </cell>
          <cell r="H73" t="str">
            <v>岳云玲、徐金生</v>
          </cell>
          <cell r="I73" t="str">
            <v>商贸管理学院</v>
          </cell>
        </row>
        <row r="74">
          <cell r="D74" t="str">
            <v>水资源处理与运营</v>
          </cell>
          <cell r="E74" t="str">
            <v>李胜峰</v>
          </cell>
          <cell r="F74">
            <v>17681185627</v>
          </cell>
          <cell r="G74" t="str">
            <v>李胜峰、柳博文、康金龙、张志、唐华、武广辉</v>
          </cell>
          <cell r="H74" t="str">
            <v>吴芒芒</v>
          </cell>
          <cell r="I74" t="str">
            <v>商贸管理学院</v>
          </cell>
        </row>
        <row r="75">
          <cell r="D75" t="str">
            <v>绿色新"革命"项目（可降解产品）</v>
          </cell>
          <cell r="E75" t="str">
            <v>琚春意</v>
          </cell>
          <cell r="F75">
            <v>13966965554</v>
          </cell>
          <cell r="G75" t="str">
            <v>琚春意、张姣姣、郁志豪、张囡囡、闫恩凤、刘泽全、黄悦</v>
          </cell>
          <cell r="H75" t="str">
            <v>童瑞霞、徐媛媛</v>
          </cell>
          <cell r="I75" t="str">
            <v>商贸管理学院</v>
          </cell>
        </row>
        <row r="76">
          <cell r="D76" t="str">
            <v>小邻居寄养平台</v>
          </cell>
          <cell r="E76" t="str">
            <v>阮施杰</v>
          </cell>
          <cell r="F76">
            <v>15995897149</v>
          </cell>
          <cell r="G76" t="str">
            <v>梁超俊、王莹、吴晨雨、谢慧婷、亓信哲、万光苏运、燕亚菊、彭玉光</v>
          </cell>
          <cell r="H76" t="str">
            <v>李转运、张书茂、林昕</v>
          </cell>
          <cell r="I76" t="str">
            <v>信息技术学院</v>
          </cell>
        </row>
        <row r="77">
          <cell r="D77" t="str">
            <v>追梦者校园跑腿</v>
          </cell>
          <cell r="E77" t="str">
            <v>徐阳</v>
          </cell>
          <cell r="F77">
            <v>18156731609</v>
          </cell>
          <cell r="G77" t="str">
            <v>孙琪、刘子梁、陶菲菲</v>
          </cell>
          <cell r="H77" t="str">
            <v>喻满意 、李晔洁 、宋小倩</v>
          </cell>
          <cell r="I77" t="str">
            <v>信息技术学院</v>
          </cell>
        </row>
        <row r="78">
          <cell r="D78" t="str">
            <v>全景光影</v>
          </cell>
          <cell r="E78" t="str">
            <v>王禛</v>
          </cell>
          <cell r="F78">
            <v>19156223835</v>
          </cell>
          <cell r="G78" t="str">
            <v>杨永怡、王梦婷、金鑫、宋皓、陈一环</v>
          </cell>
          <cell r="H78" t="str">
            <v>耿瑞冰</v>
          </cell>
          <cell r="I78" t="str">
            <v>信息技术学院</v>
          </cell>
        </row>
        <row r="79">
          <cell r="D79" t="str">
            <v>校园互助平台</v>
          </cell>
          <cell r="E79" t="str">
            <v>张超</v>
          </cell>
          <cell r="F79">
            <v>17755127244</v>
          </cell>
          <cell r="G79" t="str">
            <v>章国宁、万伦宇、袁月</v>
          </cell>
          <cell r="H79" t="str">
            <v>耿瑞冰</v>
          </cell>
          <cell r="I79" t="str">
            <v>信息技术学院</v>
          </cell>
        </row>
        <row r="80">
          <cell r="D80" t="str">
            <v>摄影艺术</v>
          </cell>
          <cell r="E80" t="str">
            <v>万伦宇</v>
          </cell>
          <cell r="F80">
            <v>13339104544</v>
          </cell>
          <cell r="G80" t="str">
            <v>沈俊、刘凯、张超</v>
          </cell>
          <cell r="H80" t="str">
            <v>耿瑞冰</v>
          </cell>
          <cell r="I80" t="str">
            <v>信息技术学院</v>
          </cell>
        </row>
        <row r="81">
          <cell r="D81" t="str">
            <v>云飞科技</v>
          </cell>
          <cell r="E81" t="str">
            <v>张子俊 </v>
          </cell>
          <cell r="F81">
            <v>17354181878</v>
          </cell>
          <cell r="G81" t="str">
            <v>左猛、张晶磊、金远、胡傲蓝、黄安琪、李文静、邵宗宇</v>
          </cell>
          <cell r="H81" t="str">
            <v>赵习影、刘东君、梁晓雨</v>
          </cell>
          <cell r="I81" t="str">
            <v>信息技术学院</v>
          </cell>
        </row>
        <row r="82">
          <cell r="D82" t="str">
            <v>斛上滋养</v>
          </cell>
          <cell r="E82" t="str">
            <v> 王瑞</v>
          </cell>
          <cell r="F82">
            <v>19155969129</v>
          </cell>
          <cell r="G82" t="str">
            <v>芮娟、张子俊、胡傲蓝、左猛、杨心如、邵宗宇</v>
          </cell>
          <cell r="H82" t="str">
            <v>吕品、张怀亮 </v>
          </cell>
          <cell r="I82" t="str">
            <v>信息技术学院</v>
          </cell>
        </row>
        <row r="83">
          <cell r="D83" t="str">
            <v>互联网＋批发和零售业</v>
          </cell>
          <cell r="E83" t="str">
            <v>王炜彬</v>
          </cell>
          <cell r="F83">
            <v>15240059373</v>
          </cell>
          <cell r="G83" t="str">
            <v>孙兰、赵雪柯、何雅雯、陈祝平、马雨婷、曹若楠、李毓</v>
          </cell>
          <cell r="H83" t="str">
            <v>无</v>
          </cell>
          <cell r="I83" t="str">
            <v>信息技术学院</v>
          </cell>
        </row>
        <row r="84">
          <cell r="D84" t="str">
            <v>夕阳红养老</v>
          </cell>
          <cell r="E84" t="str">
            <v>李宇航</v>
          </cell>
          <cell r="F84">
            <v>13955798414</v>
          </cell>
          <cell r="G84" t="str">
            <v>贾海翔、王宜恒、方少文、闫国</v>
          </cell>
          <cell r="H84" t="str">
            <v>无</v>
          </cell>
          <cell r="I84" t="str">
            <v>信息技术学院</v>
          </cell>
        </row>
        <row r="85">
          <cell r="D85" t="str">
            <v>清理门户</v>
          </cell>
          <cell r="E85" t="str">
            <v>余琪</v>
          </cell>
          <cell r="F85">
            <v>17309664696</v>
          </cell>
          <cell r="G85" t="str">
            <v>方恋恋、冯路露、刘明辉、丁浩、苏志伟、杨旭敏、牛志鹏</v>
          </cell>
          <cell r="H85" t="str">
            <v>无</v>
          </cell>
          <cell r="I85" t="str">
            <v>信息技术学院</v>
          </cell>
        </row>
        <row r="86">
          <cell r="D86" t="str">
            <v>裸眼3D</v>
          </cell>
          <cell r="E86" t="str">
            <v>田雨婷</v>
          </cell>
          <cell r="F86">
            <v>14790939648</v>
          </cell>
          <cell r="G86" t="str">
            <v>田雨婷、卢萍、管金平、汪圣沪</v>
          </cell>
          <cell r="H86" t="str">
            <v>孙瑛、杜叶欣、胡方婧、李悦</v>
          </cell>
          <cell r="I86" t="str">
            <v>财务金融学院</v>
          </cell>
        </row>
        <row r="87">
          <cell r="D87" t="str">
            <v>柴扉书店</v>
          </cell>
          <cell r="E87" t="str">
            <v>刘心雨</v>
          </cell>
          <cell r="F87">
            <v>15665437835</v>
          </cell>
          <cell r="G87" t="str">
            <v>刘心雨、韦静、杨艳、岳梦露</v>
          </cell>
          <cell r="H87" t="str">
            <v>赵辉、姚尚丽、王蒗、罗伟</v>
          </cell>
          <cell r="I87" t="str">
            <v>财务金融学院</v>
          </cell>
        </row>
        <row r="88">
          <cell r="D88" t="str">
            <v>“早上好”早餐店</v>
          </cell>
          <cell r="E88" t="str">
            <v>张真情</v>
          </cell>
          <cell r="F88">
            <v>13123746916</v>
          </cell>
          <cell r="G88" t="str">
            <v>张真情、董玉淑、杨欣雨</v>
          </cell>
          <cell r="H88" t="str">
            <v>姚尚丽、罗伟</v>
          </cell>
          <cell r="I88" t="str">
            <v>财务金融学院</v>
          </cell>
        </row>
        <row r="89">
          <cell r="D89" t="str">
            <v>小锦鲤大财富养殖趟出致富路</v>
          </cell>
          <cell r="E89" t="str">
            <v>宋奥奇</v>
          </cell>
          <cell r="F89">
            <v>17333244352</v>
          </cell>
          <cell r="G89" t="str">
            <v>宋奥奇、余壮壮、朱葛甜、王鑫</v>
          </cell>
          <cell r="H89" t="str">
            <v>杜叶欣、胡方婧、孙瑛</v>
          </cell>
          <cell r="I89" t="str">
            <v>财务金融学院</v>
          </cell>
        </row>
        <row r="90">
          <cell r="D90" t="str">
            <v>栖丽化妆品公司</v>
          </cell>
          <cell r="E90" t="str">
            <v>杨越悦</v>
          </cell>
          <cell r="F90">
            <v>18297838539</v>
          </cell>
          <cell r="G90" t="str">
            <v>杨越悦、李嘉怡、刘玉莹</v>
          </cell>
        </row>
        <row r="90">
          <cell r="I90" t="str">
            <v>财务金融学院</v>
          </cell>
        </row>
        <row r="91">
          <cell r="D91" t="str">
            <v>随心所“浴”</v>
          </cell>
          <cell r="E91" t="str">
            <v>许乐乐</v>
          </cell>
          <cell r="F91">
            <v>15105575361</v>
          </cell>
          <cell r="G91" t="str">
            <v>许乐乐、吴志良、周欣然、张伟丽、宋崇庆、夏文杰</v>
          </cell>
          <cell r="H91" t="str">
            <v>刘艳、杜叶欣</v>
          </cell>
          <cell r="I91" t="str">
            <v>财务金融学院</v>
          </cell>
        </row>
        <row r="92">
          <cell r="D92" t="str">
            <v>忘忧青松零距离</v>
          </cell>
          <cell r="E92" t="str">
            <v>王可娜</v>
          </cell>
          <cell r="F92">
            <v>15155996400</v>
          </cell>
          <cell r="G92" t="str">
            <v>王可娜、宋明、 陆中玉</v>
          </cell>
          <cell r="H92" t="str">
            <v>张洲</v>
          </cell>
          <cell r="I92" t="str">
            <v>学前教育学院</v>
          </cell>
        </row>
        <row r="93">
          <cell r="D93" t="str">
            <v>照亮全世界</v>
          </cell>
          <cell r="E93" t="str">
            <v>郑伊婷</v>
          </cell>
          <cell r="F93">
            <v>13399592779</v>
          </cell>
          <cell r="G93" t="str">
            <v>郑伊婷、周梦梦、于蕊、叶婷</v>
          </cell>
          <cell r="H93" t="str">
            <v>张洲</v>
          </cell>
          <cell r="I93" t="str">
            <v>学前教育学院</v>
          </cell>
        </row>
        <row r="94">
          <cell r="D94" t="str">
            <v>《“青春”暖“夕阳”--“日不落”老年健康中心》</v>
          </cell>
          <cell r="E94" t="str">
            <v>王茜</v>
          </cell>
          <cell r="F94">
            <v>18255482338</v>
          </cell>
          <cell r="G94" t="str">
            <v>杨欢、孙一冉、黄群芳</v>
          </cell>
          <cell r="H94" t="str">
            <v>童宁</v>
          </cell>
          <cell r="I94" t="str">
            <v>学前教育学院</v>
          </cell>
        </row>
        <row r="95">
          <cell r="D95" t="str">
            <v>《霞行域服》</v>
          </cell>
          <cell r="E95" t="str">
            <v>徐子怡</v>
          </cell>
          <cell r="F95">
            <v>19856228609</v>
          </cell>
          <cell r="G95" t="str">
            <v>慕伟伟、韩双、洛桑措姆、次仁美朵</v>
          </cell>
          <cell r="H95" t="str">
            <v>童宁</v>
          </cell>
          <cell r="I95" t="str">
            <v>学前教育学院</v>
          </cell>
        </row>
        <row r="96">
          <cell r="D96" t="str">
            <v>舞蹈文化与发展综合平台－“动洞”app</v>
          </cell>
          <cell r="E96" t="str">
            <v>蔡军</v>
          </cell>
          <cell r="F96">
            <v>18226166160</v>
          </cell>
          <cell r="G96" t="str">
            <v>蔡军 、董启明 、张宁宁 、陈亚、吴文冲 、陶璐娜、 徐雅婕</v>
          </cell>
          <cell r="H96" t="str">
            <v>曹煜璐 、王奥运</v>
          </cell>
          <cell r="I96" t="str">
            <v>学前教育学院</v>
          </cell>
        </row>
        <row r="97">
          <cell r="D97" t="str">
            <v>初.造物社</v>
          </cell>
          <cell r="E97" t="str">
            <v>陶林云</v>
          </cell>
          <cell r="F97">
            <v>18375357705</v>
          </cell>
          <cell r="G97" t="str">
            <v>吕春秋、储琪、牛木灵、邢雨晴、付雪怡、李茹</v>
          </cell>
          <cell r="H97" t="str">
            <v>康佳靓、范凌</v>
          </cell>
          <cell r="I97" t="str">
            <v>学前教育学院</v>
          </cell>
        </row>
        <row r="98">
          <cell r="D98" t="str">
            <v>i·book绘本定制  </v>
          </cell>
          <cell r="E98" t="str">
            <v>查露萍</v>
          </cell>
          <cell r="F98">
            <v>15395681529</v>
          </cell>
          <cell r="G98" t="str">
            <v>朱俊 刘小雪 童义财 仕亚楠 丁敏 刘鑫</v>
          </cell>
          <cell r="H98" t="str">
            <v>魏一凡、谢楠楠 、徐欢</v>
          </cell>
          <cell r="I98" t="str">
            <v>学前教育学院</v>
          </cell>
        </row>
        <row r="99">
          <cell r="D99" t="str">
            <v>旧梦木坊</v>
          </cell>
          <cell r="E99" t="str">
            <v>于舒晗</v>
          </cell>
          <cell r="F99">
            <v>18326149149</v>
          </cell>
          <cell r="G99" t="str">
            <v>刘昕雨、王雅、张永康、朱瑞琦</v>
          </cell>
          <cell r="H99" t="str">
            <v>王楠、孟雨昕</v>
          </cell>
          <cell r="I99" t="str">
            <v>学前教育学院</v>
          </cell>
        </row>
        <row r="100">
          <cell r="D100" t="str">
            <v>徽梦潮语——徽文化语境下国潮服装品牌“MORE IN”</v>
          </cell>
          <cell r="E100" t="str">
            <v>盛林</v>
          </cell>
          <cell r="F100">
            <v>13275740758</v>
          </cell>
          <cell r="G100" t="str">
            <v>张宁宁、许绩媛、武晴晴、李明娥、付士威、秦梓祥、余启锐、陆兆侠、王雨凡、程君</v>
          </cell>
          <cell r="H100" t="str">
            <v>曹煜璐、范玲、李宁、张艳丽</v>
          </cell>
          <cell r="I100" t="str">
            <v>学前教育学院</v>
          </cell>
        </row>
        <row r="101">
          <cell r="D101" t="str">
            <v>魔盒——服装3D个性化定制</v>
          </cell>
          <cell r="E101" t="str">
            <v>王雨凡</v>
          </cell>
          <cell r="F101">
            <v>18155130534</v>
          </cell>
          <cell r="G101" t="str">
            <v>盛林、张宁宁、许绩媛、武晴晴、李明娥、付士威、秦梓祥、余启锐、陆兆侠、程君</v>
          </cell>
          <cell r="H101" t="str">
            <v>曹煜璐、范玲、李宁、张艳丽</v>
          </cell>
          <cell r="I101" t="str">
            <v>学前教育学院</v>
          </cell>
        </row>
        <row r="102">
          <cell r="D102" t="str">
            <v>木晟木艺DIY体验店--传统非遗手工艺传承者</v>
          </cell>
          <cell r="E102" t="str">
            <v>张婉琦</v>
          </cell>
          <cell r="F102">
            <v>16630825799</v>
          </cell>
          <cell r="G102" t="str">
            <v>王新磊、高广乐、武梦婷、范陈龙、何洁、冀乐乐、肖欢欢、祁林民</v>
          </cell>
          <cell r="H102" t="str">
            <v>江文娟、王静、费云帆</v>
          </cell>
          <cell r="I102" t="str">
            <v>健康养老学院</v>
          </cell>
        </row>
        <row r="103">
          <cell r="D103" t="str">
            <v>食鏈DIY厨房</v>
          </cell>
          <cell r="E103" t="str">
            <v>张志远</v>
          </cell>
          <cell r="F103">
            <v>17509696013</v>
          </cell>
          <cell r="G103" t="str">
            <v>张志远、秦政、李思雨、韩永刚</v>
          </cell>
          <cell r="H103" t="str">
            <v>穆童、郭海燕、江文娟</v>
          </cell>
          <cell r="I103" t="str">
            <v>健康养老学院</v>
          </cell>
        </row>
        <row r="104">
          <cell r="D104" t="str">
            <v>医站服务——您的健康充电站</v>
          </cell>
          <cell r="E104" t="str">
            <v>叶可欣</v>
          </cell>
          <cell r="F104">
            <v>19956120960</v>
          </cell>
          <cell r="G104" t="str">
            <v>林晶晶、韦杰杰、谢佳豪</v>
          </cell>
          <cell r="H104" t="str">
            <v>张玲、汪金丽</v>
          </cell>
          <cell r="I104" t="str">
            <v>健康养老学院</v>
          </cell>
        </row>
        <row r="105">
          <cell r="D105" t="str">
            <v>初婴宝—降温尿不湿</v>
          </cell>
          <cell r="E105" t="str">
            <v>冷泉</v>
          </cell>
          <cell r="F105">
            <v>18505552245</v>
          </cell>
          <cell r="G105" t="str">
            <v>黄琦琦、石紫晴、黎悦、李博行、陈月、李萌萌、王云霞、钟家昱、周旭、沈园园、李兴波</v>
          </cell>
          <cell r="H105" t="str">
            <v>费云帆、江文娟、李景凤</v>
          </cell>
          <cell r="I105" t="str">
            <v>健康养老学院</v>
          </cell>
        </row>
        <row r="106">
          <cell r="D106" t="str">
            <v>舒逸养老</v>
          </cell>
          <cell r="E106" t="str">
            <v>万晓琳</v>
          </cell>
          <cell r="F106">
            <v>13855405991</v>
          </cell>
          <cell r="G106" t="str">
            <v>李薇、吴佳敏、张利国</v>
          </cell>
          <cell r="H106" t="str">
            <v>李祥、杨欣、徐心瑶</v>
          </cell>
          <cell r="I106" t="str">
            <v>健康养老学院</v>
          </cell>
        </row>
        <row r="107">
          <cell r="D107" t="str">
            <v>“卤智深”微信小程序</v>
          </cell>
          <cell r="E107" t="str">
            <v>何洁</v>
          </cell>
          <cell r="F107">
            <v>19840134138</v>
          </cell>
          <cell r="G107" t="str">
            <v>肖欢、陈健、何志祥、王冕、郑富康、李胜男</v>
          </cell>
          <cell r="H107" t="str">
            <v>杨欣、王海恋、李景凤</v>
          </cell>
          <cell r="I107" t="str">
            <v>健康养老学院</v>
          </cell>
        </row>
        <row r="108">
          <cell r="D108" t="str">
            <v>指尖文创坊</v>
          </cell>
          <cell r="E108" t="str">
            <v>周帅康</v>
          </cell>
          <cell r="F108">
            <v>17681370368</v>
          </cell>
          <cell r="G108" t="str">
            <v>周帅康、朱倩雯、都露露、罗旭、沈威、邢志强</v>
          </cell>
          <cell r="H108" t="str">
            <v>崔璨、张楠、孙菂</v>
          </cell>
          <cell r="I108" t="str">
            <v>健康养老学院</v>
          </cell>
        </row>
        <row r="109">
          <cell r="D109" t="str">
            <v>合肥恰留枝殡葬花艺</v>
          </cell>
          <cell r="E109" t="str">
            <v>徐可可</v>
          </cell>
          <cell r="F109">
            <v>15756199637</v>
          </cell>
          <cell r="G109" t="str">
            <v>李思雨、李雨乐、彭敏、单利亚、胡滔、尹如婷、宋晓珂、王香</v>
          </cell>
          <cell r="H109" t="str">
            <v>徐姗姗、陶娟、赵宗祥</v>
          </cell>
          <cell r="I109" t="str">
            <v>健康养老学院</v>
          </cell>
        </row>
        <row r="110">
          <cell r="D110" t="str">
            <v>医养食代—舌尖上的健康</v>
          </cell>
          <cell r="E110" t="str">
            <v>张宇豪</v>
          </cell>
          <cell r="F110">
            <v>19956937483</v>
          </cell>
          <cell r="G110" t="str">
            <v>陆尧、谢梦薇、蔡雅凡、潘牧羊</v>
          </cell>
          <cell r="H110" t="str">
            <v>汪金丽、张玲</v>
          </cell>
          <cell r="I110" t="str">
            <v>健康养老学院</v>
          </cell>
        </row>
        <row r="111">
          <cell r="D111" t="str">
            <v>果捞捞</v>
          </cell>
          <cell r="E111" t="str">
            <v>王荣耀</v>
          </cell>
          <cell r="F111">
            <v>15956836411</v>
          </cell>
          <cell r="G111" t="str">
            <v>孟雨、谢荆维、戴昌荣、司倩雯、吴梦云</v>
          </cell>
          <cell r="H111" t="str">
            <v>孙菂、李静怡、徐心瑶 </v>
          </cell>
          <cell r="I111" t="str">
            <v>健康养老学院</v>
          </cell>
        </row>
        <row r="112">
          <cell r="D112" t="str">
            <v>医疗问答APP</v>
          </cell>
          <cell r="E112" t="str">
            <v>石雨</v>
          </cell>
          <cell r="F112">
            <v>15256225618</v>
          </cell>
          <cell r="G112" t="str">
            <v>石雨、朱卉、王燕、王群</v>
          </cell>
          <cell r="H112" t="str">
            <v>冯景景</v>
          </cell>
          <cell r="I112" t="str">
            <v>健康养老学院</v>
          </cell>
        </row>
        <row r="113">
          <cell r="D113" t="str">
            <v>肆寄校园优选</v>
          </cell>
          <cell r="E113" t="str">
            <v>冯袁鑫</v>
          </cell>
          <cell r="F113">
            <v>15156158732</v>
          </cell>
          <cell r="G113" t="str">
            <v>方思成、冯袁鑫、刁海洋、赵有为、王大卫</v>
          </cell>
          <cell r="H113" t="str">
            <v>黄丽、任敏</v>
          </cell>
          <cell r="I113" t="str">
            <v>轨道交通学院</v>
          </cell>
        </row>
        <row r="114">
          <cell r="D114" t="str">
            <v>华益智联科技</v>
          </cell>
          <cell r="E114" t="str">
            <v>尹志伟</v>
          </cell>
          <cell r="F114">
            <v>15555680806</v>
          </cell>
          <cell r="G114" t="str">
            <v>何帅、胡梦昕、龚俐、尹晨晨、</v>
          </cell>
          <cell r="H114" t="str">
            <v>刘勇、张晨曦</v>
          </cell>
          <cell r="I114" t="str">
            <v>轨道交通学院</v>
          </cell>
        </row>
        <row r="115">
          <cell r="D115" t="str">
            <v>易搜校园</v>
          </cell>
          <cell r="E115" t="str">
            <v>卫寿成</v>
          </cell>
          <cell r="F115">
            <v>15240195589</v>
          </cell>
          <cell r="G115" t="str">
            <v>蔡维畅、焦孟、席梦飞、曹庆曦</v>
          </cell>
          <cell r="H115" t="str">
            <v>任敏</v>
          </cell>
          <cell r="I115" t="str">
            <v>轨道交通学院</v>
          </cell>
        </row>
        <row r="116">
          <cell r="D116" t="str">
            <v>佬仁“+”养老服务中心</v>
          </cell>
          <cell r="E116" t="str">
            <v>王小丫</v>
          </cell>
          <cell r="F116">
            <v>13856976894</v>
          </cell>
          <cell r="G116" t="str">
            <v>王小丫，汪雯雯，华星宇，刘冲</v>
          </cell>
          <cell r="H116" t="str">
            <v>蒋燕、魏巍、刘云</v>
          </cell>
          <cell r="I116" t="str">
            <v>轨道交通学院</v>
          </cell>
        </row>
        <row r="117">
          <cell r="D117" t="str">
            <v>饴之屋甜品店</v>
          </cell>
          <cell r="E117" t="str">
            <v>陈玉婷</v>
          </cell>
          <cell r="F117">
            <v>13625597837</v>
          </cell>
          <cell r="G117" t="str">
            <v>陈玉婷、梁慧珺、陈芮名、汪琰婷、王心雨</v>
          </cell>
          <cell r="H117" t="str">
            <v>任敏</v>
          </cell>
          <cell r="I117" t="str">
            <v>轨道交通学院</v>
          </cell>
        </row>
        <row r="118">
          <cell r="D118" t="str">
            <v>庐肴小店</v>
          </cell>
          <cell r="E118" t="str">
            <v>王琳</v>
          </cell>
          <cell r="F118">
            <v>15655603810</v>
          </cell>
          <cell r="G118" t="str">
            <v>王庆宇、张良宇、孙宇哲</v>
          </cell>
          <cell r="H118" t="str">
            <v>刘春梅、邓苏娟</v>
          </cell>
          <cell r="I118" t="str">
            <v>轨道交通学院</v>
          </cell>
        </row>
        <row r="119">
          <cell r="D119" t="str">
            <v>小P孩智能手环</v>
          </cell>
          <cell r="E119" t="str">
            <v>董王雅</v>
          </cell>
          <cell r="F119">
            <v>15156681418</v>
          </cell>
          <cell r="G119" t="str">
            <v>王清欣、王宇琪、刘浩宇</v>
          </cell>
          <cell r="H119" t="str">
            <v>闪静洁、金建</v>
          </cell>
          <cell r="I119" t="str">
            <v>轨道交通学院</v>
          </cell>
        </row>
        <row r="120">
          <cell r="D120" t="str">
            <v>弘扬创新，让非遗焕发光彩</v>
          </cell>
          <cell r="E120" t="str">
            <v>陆蕊</v>
          </cell>
          <cell r="F120">
            <v>18895380147</v>
          </cell>
          <cell r="G120" t="str">
            <v>陆蕊、潘越、王炫丞玥、林婉婷、陶瑞、赵莹莹</v>
          </cell>
          <cell r="H120" t="str">
            <v>张晨曦、刘勇</v>
          </cell>
          <cell r="I120" t="str">
            <v>轨道交通学院</v>
          </cell>
        </row>
        <row r="121">
          <cell r="D121" t="str">
            <v>旧手机回收在利用</v>
          </cell>
          <cell r="E121" t="str">
            <v>黄菁华</v>
          </cell>
          <cell r="F121">
            <v>18655110951</v>
          </cell>
          <cell r="G121" t="str">
            <v>黄菁华、杜文涛、李志远、朱国旗、程志远、胡一鸣</v>
          </cell>
          <cell r="H121" t="str">
            <v>张晨曦、刘勇</v>
          </cell>
          <cell r="I121" t="str">
            <v>轨道交通学院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1"/>
  <sheetViews>
    <sheetView tabSelected="1" zoomScale="110" zoomScaleNormal="110" workbookViewId="0">
      <selection activeCell="A1" sqref="A1:P121"/>
    </sheetView>
  </sheetViews>
  <sheetFormatPr defaultColWidth="9" defaultRowHeight="11.25"/>
  <cols>
    <col min="1" max="1" width="7.04166666666667" style="2" customWidth="1"/>
    <col min="2" max="2" width="9.625" style="2" customWidth="1"/>
    <col min="3" max="3" width="5.125" style="2" customWidth="1"/>
    <col min="4" max="4" width="20.875" style="2" customWidth="1"/>
    <col min="5" max="5" width="4.375" style="3" customWidth="1"/>
    <col min="6" max="6" width="5.875" style="3" customWidth="1"/>
    <col min="7" max="9" width="4.375" style="3" customWidth="1"/>
    <col min="10" max="11" width="6.625" style="3" customWidth="1"/>
    <col min="12" max="12" width="21.1333333333333" style="3" customWidth="1"/>
    <col min="13" max="13" width="9.625" style="3" customWidth="1"/>
    <col min="14" max="14" width="11.7083333333333" style="3" customWidth="1"/>
    <col min="15" max="15" width="9" style="4"/>
    <col min="16" max="16384" width="9" style="3"/>
  </cols>
  <sheetData>
    <row r="1" ht="18.7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2.5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0" t="s">
        <v>15</v>
      </c>
      <c r="P2" s="10" t="s">
        <v>16</v>
      </c>
    </row>
    <row r="3" ht="33.75" spans="1:16">
      <c r="A3" s="7">
        <v>1</v>
      </c>
      <c r="B3" s="7" t="s">
        <v>17</v>
      </c>
      <c r="C3" s="7" t="s">
        <v>18</v>
      </c>
      <c r="D3" s="7" t="s">
        <v>19</v>
      </c>
      <c r="E3" s="6">
        <v>87</v>
      </c>
      <c r="F3" s="8">
        <v>75.45</v>
      </c>
      <c r="G3" s="6">
        <v>85</v>
      </c>
      <c r="H3" s="6">
        <v>86</v>
      </c>
      <c r="I3" s="6">
        <v>85</v>
      </c>
      <c r="J3" s="8">
        <v>83.69</v>
      </c>
      <c r="K3" s="6" t="s">
        <v>20</v>
      </c>
      <c r="L3" s="6" t="s">
        <v>21</v>
      </c>
      <c r="M3" s="6" t="s">
        <v>22</v>
      </c>
      <c r="N3" s="6" t="s">
        <v>23</v>
      </c>
      <c r="O3" s="20" t="s">
        <v>24</v>
      </c>
      <c r="P3" s="10">
        <v>1</v>
      </c>
    </row>
    <row r="4" ht="33.75" spans="1:16">
      <c r="A4" s="7">
        <v>2</v>
      </c>
      <c r="B4" s="7" t="s">
        <v>17</v>
      </c>
      <c r="C4" s="7" t="s">
        <v>18</v>
      </c>
      <c r="D4" s="9" t="s">
        <v>25</v>
      </c>
      <c r="E4" s="10">
        <v>86</v>
      </c>
      <c r="F4" s="11">
        <v>80.05</v>
      </c>
      <c r="G4" s="10">
        <v>79</v>
      </c>
      <c r="H4" s="10">
        <v>80</v>
      </c>
      <c r="I4" s="10">
        <v>88</v>
      </c>
      <c r="J4" s="8">
        <v>82.61</v>
      </c>
      <c r="K4" s="10" t="s">
        <v>26</v>
      </c>
      <c r="L4" s="10" t="s">
        <v>27</v>
      </c>
      <c r="M4" s="6" t="s">
        <v>28</v>
      </c>
      <c r="N4" s="10" t="s">
        <v>29</v>
      </c>
      <c r="O4" s="20" t="s">
        <v>24</v>
      </c>
      <c r="P4" s="10">
        <v>2</v>
      </c>
    </row>
    <row r="5" ht="22.5" spans="1:16">
      <c r="A5" s="7">
        <v>3</v>
      </c>
      <c r="B5" s="7" t="s">
        <v>17</v>
      </c>
      <c r="C5" s="7" t="s">
        <v>18</v>
      </c>
      <c r="D5" s="12" t="s">
        <v>30</v>
      </c>
      <c r="E5" s="13">
        <v>84</v>
      </c>
      <c r="F5" s="14">
        <v>78.25</v>
      </c>
      <c r="G5" s="13">
        <v>79</v>
      </c>
      <c r="H5" s="13">
        <v>75</v>
      </c>
      <c r="I5" s="13">
        <v>85</v>
      </c>
      <c r="J5" s="8">
        <v>80.25</v>
      </c>
      <c r="K5" s="13" t="s">
        <v>31</v>
      </c>
      <c r="L5" s="13" t="s">
        <v>32</v>
      </c>
      <c r="M5" s="6" t="s">
        <v>33</v>
      </c>
      <c r="N5" s="13" t="s">
        <v>34</v>
      </c>
      <c r="O5" s="20" t="s">
        <v>24</v>
      </c>
      <c r="P5" s="10">
        <v>3</v>
      </c>
    </row>
    <row r="6" ht="22.5" spans="1:16">
      <c r="A6" s="7">
        <v>4</v>
      </c>
      <c r="B6" s="7" t="s">
        <v>17</v>
      </c>
      <c r="C6" s="7" t="s">
        <v>18</v>
      </c>
      <c r="D6" s="15" t="s">
        <v>35</v>
      </c>
      <c r="E6" s="6">
        <v>82</v>
      </c>
      <c r="F6" s="6">
        <v>78.35</v>
      </c>
      <c r="G6" s="6">
        <v>78</v>
      </c>
      <c r="H6" s="16">
        <v>79</v>
      </c>
      <c r="I6" s="16">
        <v>82</v>
      </c>
      <c r="J6" s="8">
        <v>79.87</v>
      </c>
      <c r="K6" s="16" t="s">
        <v>36</v>
      </c>
      <c r="L6" s="16" t="s">
        <v>37</v>
      </c>
      <c r="M6" s="6" t="s">
        <v>38</v>
      </c>
      <c r="N6" s="16" t="s">
        <v>39</v>
      </c>
      <c r="O6" s="20" t="s">
        <v>24</v>
      </c>
      <c r="P6" s="10">
        <v>4</v>
      </c>
    </row>
    <row r="7" ht="22.5" spans="1:16">
      <c r="A7" s="7">
        <v>5</v>
      </c>
      <c r="B7" s="7" t="s">
        <v>17</v>
      </c>
      <c r="C7" s="7" t="s">
        <v>18</v>
      </c>
      <c r="D7" s="12" t="s">
        <v>40</v>
      </c>
      <c r="E7" s="13">
        <v>81</v>
      </c>
      <c r="F7" s="14">
        <v>76.65</v>
      </c>
      <c r="G7" s="13">
        <v>79</v>
      </c>
      <c r="H7" s="13">
        <v>76</v>
      </c>
      <c r="I7" s="13">
        <v>76</v>
      </c>
      <c r="J7" s="8">
        <v>77.73</v>
      </c>
      <c r="K7" s="13" t="s">
        <v>41</v>
      </c>
      <c r="L7" s="13" t="s">
        <v>42</v>
      </c>
      <c r="M7" s="6" t="s">
        <v>33</v>
      </c>
      <c r="N7" s="13" t="s">
        <v>43</v>
      </c>
      <c r="O7" s="20" t="s">
        <v>24</v>
      </c>
      <c r="P7" s="10">
        <v>5</v>
      </c>
    </row>
    <row r="8" ht="22.5" spans="1:16">
      <c r="A8" s="7">
        <v>6</v>
      </c>
      <c r="B8" s="7" t="s">
        <v>17</v>
      </c>
      <c r="C8" s="7" t="s">
        <v>18</v>
      </c>
      <c r="D8" s="7" t="s">
        <v>44</v>
      </c>
      <c r="E8" s="6">
        <v>83</v>
      </c>
      <c r="F8" s="8">
        <v>75.85</v>
      </c>
      <c r="G8" s="6">
        <v>78</v>
      </c>
      <c r="H8" s="6">
        <v>73</v>
      </c>
      <c r="I8" s="6">
        <v>76</v>
      </c>
      <c r="J8" s="8">
        <v>77.17</v>
      </c>
      <c r="K8" s="6" t="s">
        <v>45</v>
      </c>
      <c r="L8" s="6" t="s">
        <v>46</v>
      </c>
      <c r="M8" s="6" t="s">
        <v>47</v>
      </c>
      <c r="N8" s="6" t="s">
        <v>48</v>
      </c>
      <c r="O8" s="20"/>
      <c r="P8" s="10"/>
    </row>
    <row r="9" spans="1:16">
      <c r="A9" s="7">
        <v>7</v>
      </c>
      <c r="B9" s="7" t="s">
        <v>17</v>
      </c>
      <c r="C9" s="7" t="s">
        <v>18</v>
      </c>
      <c r="D9" s="7" t="s">
        <v>49</v>
      </c>
      <c r="E9" s="6">
        <v>80</v>
      </c>
      <c r="F9" s="8">
        <v>72.25</v>
      </c>
      <c r="G9" s="6">
        <v>80</v>
      </c>
      <c r="H9" s="6">
        <v>71</v>
      </c>
      <c r="I9" s="6">
        <v>72</v>
      </c>
      <c r="J9" s="8">
        <v>75.05</v>
      </c>
      <c r="K9" s="6" t="s">
        <v>50</v>
      </c>
      <c r="L9" s="6" t="s">
        <v>51</v>
      </c>
      <c r="M9" s="6" t="s">
        <v>52</v>
      </c>
      <c r="N9" s="6" t="s">
        <v>53</v>
      </c>
      <c r="O9" s="20"/>
      <c r="P9" s="10"/>
    </row>
    <row r="10" ht="33.75" spans="1:16">
      <c r="A10" s="7">
        <v>1</v>
      </c>
      <c r="B10" s="9" t="s">
        <v>54</v>
      </c>
      <c r="C10" s="9" t="s">
        <v>55</v>
      </c>
      <c r="D10" s="9" t="s">
        <v>56</v>
      </c>
      <c r="E10" s="6">
        <v>86</v>
      </c>
      <c r="F10" s="6">
        <v>90.85</v>
      </c>
      <c r="G10" s="6">
        <v>80</v>
      </c>
      <c r="H10" s="10">
        <v>83</v>
      </c>
      <c r="I10" s="10">
        <v>72</v>
      </c>
      <c r="J10" s="8">
        <v>82.37</v>
      </c>
      <c r="K10" s="10" t="s">
        <v>57</v>
      </c>
      <c r="L10" s="10" t="s">
        <v>58</v>
      </c>
      <c r="M10" s="6" t="s">
        <v>28</v>
      </c>
      <c r="N10" s="10" t="s">
        <v>59</v>
      </c>
      <c r="O10" s="20" t="s">
        <v>24</v>
      </c>
      <c r="P10" s="10">
        <v>6</v>
      </c>
    </row>
    <row r="11" ht="33.75" spans="1:16">
      <c r="A11" s="7">
        <v>1</v>
      </c>
      <c r="B11" s="9" t="s">
        <v>54</v>
      </c>
      <c r="C11" s="7" t="s">
        <v>18</v>
      </c>
      <c r="D11" s="7" t="s">
        <v>60</v>
      </c>
      <c r="E11" s="6">
        <v>90</v>
      </c>
      <c r="F11" s="6">
        <v>89.75</v>
      </c>
      <c r="G11" s="6">
        <v>88</v>
      </c>
      <c r="H11" s="6">
        <v>90</v>
      </c>
      <c r="I11" s="6">
        <v>83</v>
      </c>
      <c r="J11" s="8">
        <v>88.15</v>
      </c>
      <c r="K11" s="6" t="s">
        <v>61</v>
      </c>
      <c r="L11" s="6" t="s">
        <v>62</v>
      </c>
      <c r="M11" s="6" t="s">
        <v>22</v>
      </c>
      <c r="N11" s="6" t="s">
        <v>63</v>
      </c>
      <c r="O11" s="20" t="s">
        <v>24</v>
      </c>
      <c r="P11" s="10">
        <v>7</v>
      </c>
    </row>
    <row r="12" ht="22.5" spans="1:16">
      <c r="A12" s="7">
        <v>2</v>
      </c>
      <c r="B12" s="9" t="s">
        <v>54</v>
      </c>
      <c r="C12" s="7" t="s">
        <v>18</v>
      </c>
      <c r="D12" s="7" t="s">
        <v>64</v>
      </c>
      <c r="E12" s="6">
        <v>87</v>
      </c>
      <c r="F12" s="6">
        <v>86.75</v>
      </c>
      <c r="G12" s="6">
        <v>84</v>
      </c>
      <c r="H12" s="6">
        <v>91</v>
      </c>
      <c r="I12" s="6">
        <v>82</v>
      </c>
      <c r="J12" s="8">
        <v>86.15</v>
      </c>
      <c r="K12" s="6" t="s">
        <v>65</v>
      </c>
      <c r="L12" s="6" t="s">
        <v>66</v>
      </c>
      <c r="M12" s="6" t="s">
        <v>47</v>
      </c>
      <c r="N12" s="6" t="s">
        <v>67</v>
      </c>
      <c r="O12" s="20" t="s">
        <v>24</v>
      </c>
      <c r="P12" s="10">
        <v>8</v>
      </c>
    </row>
    <row r="13" ht="22.5" spans="1:16">
      <c r="A13" s="7">
        <v>3</v>
      </c>
      <c r="B13" s="9" t="s">
        <v>54</v>
      </c>
      <c r="C13" s="7" t="s">
        <v>18</v>
      </c>
      <c r="D13" s="7" t="s">
        <v>68</v>
      </c>
      <c r="E13" s="6">
        <v>85</v>
      </c>
      <c r="F13" s="6">
        <v>85.35</v>
      </c>
      <c r="G13" s="6">
        <v>82</v>
      </c>
      <c r="H13" s="6">
        <v>87</v>
      </c>
      <c r="I13" s="6">
        <v>82</v>
      </c>
      <c r="J13" s="8">
        <v>84.27</v>
      </c>
      <c r="K13" s="6" t="s">
        <v>69</v>
      </c>
      <c r="L13" s="6" t="s">
        <v>70</v>
      </c>
      <c r="M13" s="6" t="s">
        <v>52</v>
      </c>
      <c r="N13" s="6" t="s">
        <v>71</v>
      </c>
      <c r="O13" s="20" t="s">
        <v>24</v>
      </c>
      <c r="P13" s="10">
        <v>9</v>
      </c>
    </row>
    <row r="14" ht="22.5" spans="1:16">
      <c r="A14" s="7">
        <v>4</v>
      </c>
      <c r="B14" s="9" t="s">
        <v>54</v>
      </c>
      <c r="C14" s="7" t="s">
        <v>18</v>
      </c>
      <c r="D14" s="7" t="s">
        <v>72</v>
      </c>
      <c r="E14" s="6">
        <v>81</v>
      </c>
      <c r="F14" s="6">
        <v>81.65</v>
      </c>
      <c r="G14" s="6">
        <v>81</v>
      </c>
      <c r="H14" s="6">
        <v>89</v>
      </c>
      <c r="I14" s="6">
        <v>85</v>
      </c>
      <c r="J14" s="8">
        <v>83.53</v>
      </c>
      <c r="K14" s="6" t="s">
        <v>73</v>
      </c>
      <c r="L14" s="6" t="s">
        <v>74</v>
      </c>
      <c r="M14" s="6" t="s">
        <v>52</v>
      </c>
      <c r="N14" s="6" t="s">
        <v>75</v>
      </c>
      <c r="O14" s="20" t="s">
        <v>24</v>
      </c>
      <c r="P14" s="10">
        <v>10</v>
      </c>
    </row>
    <row r="15" ht="22.5" spans="1:16">
      <c r="A15" s="7">
        <v>5</v>
      </c>
      <c r="B15" s="9" t="s">
        <v>54</v>
      </c>
      <c r="C15" s="7" t="s">
        <v>18</v>
      </c>
      <c r="D15" s="17" t="s">
        <v>76</v>
      </c>
      <c r="E15" s="6">
        <v>84</v>
      </c>
      <c r="F15" s="18">
        <v>85.75</v>
      </c>
      <c r="G15" s="18">
        <v>89</v>
      </c>
      <c r="H15" s="13">
        <v>80</v>
      </c>
      <c r="I15" s="13">
        <v>78</v>
      </c>
      <c r="J15" s="8">
        <v>83.35</v>
      </c>
      <c r="K15" s="21" t="s">
        <v>77</v>
      </c>
      <c r="L15" s="21" t="s">
        <v>78</v>
      </c>
      <c r="M15" s="6" t="s">
        <v>38</v>
      </c>
      <c r="N15" s="21" t="s">
        <v>79</v>
      </c>
      <c r="O15" s="20" t="s">
        <v>24</v>
      </c>
      <c r="P15" s="10">
        <v>11</v>
      </c>
    </row>
    <row r="16" spans="1:16">
      <c r="A16" s="7">
        <v>6</v>
      </c>
      <c r="B16" s="9" t="s">
        <v>54</v>
      </c>
      <c r="C16" s="17" t="s">
        <v>18</v>
      </c>
      <c r="D16" s="19" t="s">
        <v>80</v>
      </c>
      <c r="E16" s="6">
        <v>86</v>
      </c>
      <c r="F16" s="6">
        <v>84.15</v>
      </c>
      <c r="G16" s="6">
        <v>85</v>
      </c>
      <c r="H16" s="18">
        <v>73</v>
      </c>
      <c r="I16" s="18">
        <v>87</v>
      </c>
      <c r="J16" s="8">
        <v>83.03</v>
      </c>
      <c r="K16" s="18" t="s">
        <v>81</v>
      </c>
      <c r="L16" s="18" t="s">
        <v>82</v>
      </c>
      <c r="M16" s="6" t="s">
        <v>83</v>
      </c>
      <c r="N16" s="18" t="s">
        <v>84</v>
      </c>
      <c r="O16" s="20" t="s">
        <v>24</v>
      </c>
      <c r="P16" s="10">
        <v>12</v>
      </c>
    </row>
    <row r="17" spans="1:16">
      <c r="A17" s="7">
        <v>7</v>
      </c>
      <c r="B17" s="9" t="s">
        <v>54</v>
      </c>
      <c r="C17" s="17" t="s">
        <v>18</v>
      </c>
      <c r="D17" s="7" t="s">
        <v>85</v>
      </c>
      <c r="E17" s="6">
        <v>84</v>
      </c>
      <c r="F17" s="6">
        <v>83.65</v>
      </c>
      <c r="G17" s="6">
        <v>90</v>
      </c>
      <c r="H17" s="6">
        <v>74</v>
      </c>
      <c r="I17" s="6">
        <v>83</v>
      </c>
      <c r="J17" s="8">
        <v>82.93</v>
      </c>
      <c r="K17" s="6" t="s">
        <v>86</v>
      </c>
      <c r="L17" s="6" t="s">
        <v>87</v>
      </c>
      <c r="M17" s="6" t="s">
        <v>83</v>
      </c>
      <c r="N17" s="6" t="s">
        <v>88</v>
      </c>
      <c r="O17" s="20" t="s">
        <v>24</v>
      </c>
      <c r="P17" s="10">
        <v>13</v>
      </c>
    </row>
    <row r="18" ht="33.75" spans="1:16">
      <c r="A18" s="7">
        <v>8</v>
      </c>
      <c r="B18" s="9" t="s">
        <v>54</v>
      </c>
      <c r="C18" s="9" t="s">
        <v>18</v>
      </c>
      <c r="D18" s="7" t="s">
        <v>89</v>
      </c>
      <c r="E18" s="6">
        <v>84</v>
      </c>
      <c r="F18" s="6">
        <v>88.05</v>
      </c>
      <c r="G18" s="6">
        <v>89</v>
      </c>
      <c r="H18" s="6">
        <v>75</v>
      </c>
      <c r="I18" s="6">
        <v>78</v>
      </c>
      <c r="J18" s="8">
        <v>82.81</v>
      </c>
      <c r="K18" s="6" t="s">
        <v>90</v>
      </c>
      <c r="L18" s="6" t="s">
        <v>91</v>
      </c>
      <c r="M18" s="6" t="s">
        <v>28</v>
      </c>
      <c r="N18" s="6" t="s">
        <v>92</v>
      </c>
      <c r="O18" s="20" t="s">
        <v>24</v>
      </c>
      <c r="P18" s="10">
        <v>14</v>
      </c>
    </row>
    <row r="19" ht="22.5" spans="1:16">
      <c r="A19" s="7">
        <v>9</v>
      </c>
      <c r="B19" s="9" t="s">
        <v>54</v>
      </c>
      <c r="C19" s="7" t="s">
        <v>18</v>
      </c>
      <c r="D19" s="7" t="s">
        <v>93</v>
      </c>
      <c r="E19" s="6">
        <v>86</v>
      </c>
      <c r="F19" s="6">
        <v>81.05</v>
      </c>
      <c r="G19" s="6">
        <v>83</v>
      </c>
      <c r="H19" s="6">
        <v>74</v>
      </c>
      <c r="I19" s="6">
        <v>87</v>
      </c>
      <c r="J19" s="8">
        <v>82.21</v>
      </c>
      <c r="K19" s="6" t="s">
        <v>94</v>
      </c>
      <c r="L19" s="6" t="s">
        <v>95</v>
      </c>
      <c r="M19" s="6" t="s">
        <v>52</v>
      </c>
      <c r="N19" s="6" t="s">
        <v>75</v>
      </c>
      <c r="O19" s="20" t="s">
        <v>24</v>
      </c>
      <c r="P19" s="10">
        <v>15</v>
      </c>
    </row>
    <row r="20" ht="22.5" spans="1:16">
      <c r="A20" s="7">
        <v>10</v>
      </c>
      <c r="B20" s="9" t="s">
        <v>54</v>
      </c>
      <c r="C20" s="7" t="s">
        <v>18</v>
      </c>
      <c r="D20" s="17" t="s">
        <v>96</v>
      </c>
      <c r="E20" s="6">
        <v>81</v>
      </c>
      <c r="F20" s="6">
        <v>84.05</v>
      </c>
      <c r="G20" s="6">
        <v>83</v>
      </c>
      <c r="H20" s="16">
        <v>85</v>
      </c>
      <c r="I20" s="16">
        <v>77</v>
      </c>
      <c r="J20" s="8">
        <v>82.01</v>
      </c>
      <c r="K20" s="16" t="s">
        <v>97</v>
      </c>
      <c r="L20" s="16" t="s">
        <v>98</v>
      </c>
      <c r="M20" s="6" t="s">
        <v>38</v>
      </c>
      <c r="N20" s="16" t="s">
        <v>99</v>
      </c>
      <c r="O20" s="20" t="s">
        <v>24</v>
      </c>
      <c r="P20" s="10">
        <v>16</v>
      </c>
    </row>
    <row r="21" ht="22.5" spans="1:16">
      <c r="A21" s="7">
        <v>11</v>
      </c>
      <c r="B21" s="9" t="s">
        <v>54</v>
      </c>
      <c r="C21" s="17" t="s">
        <v>18</v>
      </c>
      <c r="D21" s="17" t="s">
        <v>100</v>
      </c>
      <c r="E21" s="6">
        <v>83</v>
      </c>
      <c r="F21" s="6">
        <v>84.85</v>
      </c>
      <c r="G21" s="6">
        <v>80</v>
      </c>
      <c r="H21" s="16">
        <v>76</v>
      </c>
      <c r="I21" s="16">
        <v>85</v>
      </c>
      <c r="J21" s="8">
        <v>81.77</v>
      </c>
      <c r="K21" s="16" t="s">
        <v>101</v>
      </c>
      <c r="L21" s="16" t="s">
        <v>102</v>
      </c>
      <c r="M21" s="6" t="s">
        <v>83</v>
      </c>
      <c r="N21" s="16" t="s">
        <v>103</v>
      </c>
      <c r="O21" s="20" t="s">
        <v>24</v>
      </c>
      <c r="P21" s="10">
        <v>17</v>
      </c>
    </row>
    <row r="22" ht="22.5" spans="1:16">
      <c r="A22" s="7">
        <v>12</v>
      </c>
      <c r="B22" s="9" t="s">
        <v>54</v>
      </c>
      <c r="C22" s="7" t="s">
        <v>18</v>
      </c>
      <c r="D22" s="17" t="s">
        <v>104</v>
      </c>
      <c r="E22" s="6">
        <v>82</v>
      </c>
      <c r="F22" s="6">
        <v>81.15</v>
      </c>
      <c r="G22" s="6">
        <v>80</v>
      </c>
      <c r="H22" s="16">
        <v>88</v>
      </c>
      <c r="I22" s="16">
        <v>75</v>
      </c>
      <c r="J22" s="8">
        <v>81.23</v>
      </c>
      <c r="K22" s="16" t="s">
        <v>105</v>
      </c>
      <c r="L22" s="16" t="s">
        <v>106</v>
      </c>
      <c r="M22" s="6" t="s">
        <v>38</v>
      </c>
      <c r="N22" s="16" t="s">
        <v>107</v>
      </c>
      <c r="O22" s="20" t="s">
        <v>24</v>
      </c>
      <c r="P22" s="10">
        <v>18</v>
      </c>
    </row>
    <row r="23" ht="22.5" spans="1:16">
      <c r="A23" s="7">
        <v>13</v>
      </c>
      <c r="B23" s="9" t="s">
        <v>54</v>
      </c>
      <c r="C23" s="9" t="s">
        <v>18</v>
      </c>
      <c r="D23" s="12" t="s">
        <v>108</v>
      </c>
      <c r="E23" s="6">
        <v>81</v>
      </c>
      <c r="F23" s="6">
        <v>85.05</v>
      </c>
      <c r="G23" s="6">
        <v>85</v>
      </c>
      <c r="H23" s="13">
        <v>76</v>
      </c>
      <c r="I23" s="13">
        <v>79</v>
      </c>
      <c r="J23" s="8">
        <v>81.21</v>
      </c>
      <c r="K23" s="13" t="s">
        <v>109</v>
      </c>
      <c r="L23" s="13" t="s">
        <v>110</v>
      </c>
      <c r="M23" s="6" t="s">
        <v>33</v>
      </c>
      <c r="N23" s="13" t="s">
        <v>111</v>
      </c>
      <c r="O23" s="20" t="s">
        <v>24</v>
      </c>
      <c r="P23" s="10">
        <v>19</v>
      </c>
    </row>
    <row r="24" ht="22.5" spans="1:16">
      <c r="A24" s="7">
        <v>14</v>
      </c>
      <c r="B24" s="9" t="s">
        <v>54</v>
      </c>
      <c r="C24" s="9" t="s">
        <v>18</v>
      </c>
      <c r="D24" s="12" t="s">
        <v>112</v>
      </c>
      <c r="E24" s="6">
        <v>80</v>
      </c>
      <c r="F24" s="6">
        <v>87.05</v>
      </c>
      <c r="G24" s="6">
        <v>86</v>
      </c>
      <c r="H24" s="13">
        <v>72</v>
      </c>
      <c r="I24" s="13">
        <v>77</v>
      </c>
      <c r="J24" s="8">
        <v>80.41</v>
      </c>
      <c r="K24" s="13" t="s">
        <v>113</v>
      </c>
      <c r="L24" s="13" t="s">
        <v>114</v>
      </c>
      <c r="M24" s="6" t="s">
        <v>33</v>
      </c>
      <c r="N24" s="13" t="s">
        <v>115</v>
      </c>
      <c r="O24" s="20" t="s">
        <v>24</v>
      </c>
      <c r="P24" s="10">
        <v>20</v>
      </c>
    </row>
    <row r="25" s="1" customFormat="1" ht="22.5" spans="1:16">
      <c r="A25" s="7">
        <v>15</v>
      </c>
      <c r="B25" s="7" t="s">
        <v>54</v>
      </c>
      <c r="C25" s="7" t="s">
        <v>18</v>
      </c>
      <c r="D25" s="7" t="s">
        <v>116</v>
      </c>
      <c r="E25" s="6">
        <v>82</v>
      </c>
      <c r="F25" s="6">
        <v>90.05</v>
      </c>
      <c r="G25" s="6">
        <v>81</v>
      </c>
      <c r="H25" s="6">
        <v>76</v>
      </c>
      <c r="I25" s="6">
        <v>72</v>
      </c>
      <c r="J25" s="8">
        <v>80.21</v>
      </c>
      <c r="K25" s="6" t="s">
        <v>117</v>
      </c>
      <c r="L25" s="6" t="s">
        <v>118</v>
      </c>
      <c r="M25" s="6" t="s">
        <v>52</v>
      </c>
      <c r="N25" s="6" t="s">
        <v>119</v>
      </c>
      <c r="O25" s="22" t="s">
        <v>24</v>
      </c>
      <c r="P25" s="10">
        <v>21</v>
      </c>
    </row>
    <row r="26" s="1" customFormat="1" ht="22.5" spans="1:16">
      <c r="A26" s="7">
        <v>16</v>
      </c>
      <c r="B26" s="7" t="s">
        <v>54</v>
      </c>
      <c r="C26" s="7" t="s">
        <v>18</v>
      </c>
      <c r="D26" s="7" t="s">
        <v>120</v>
      </c>
      <c r="E26" s="18">
        <v>83</v>
      </c>
      <c r="F26" s="6">
        <v>79.05</v>
      </c>
      <c r="G26" s="18">
        <v>75</v>
      </c>
      <c r="H26" s="18">
        <v>79</v>
      </c>
      <c r="I26" s="18">
        <v>85</v>
      </c>
      <c r="J26" s="8">
        <v>80.21</v>
      </c>
      <c r="K26" s="23" t="s">
        <v>121</v>
      </c>
      <c r="L26" s="23" t="s">
        <v>122</v>
      </c>
      <c r="M26" s="6" t="s">
        <v>123</v>
      </c>
      <c r="N26" s="23" t="s">
        <v>124</v>
      </c>
      <c r="O26" s="22" t="s">
        <v>24</v>
      </c>
      <c r="P26" s="10">
        <v>22</v>
      </c>
    </row>
    <row r="27" ht="22.5" spans="1:16">
      <c r="A27" s="7">
        <v>17</v>
      </c>
      <c r="B27" s="9" t="s">
        <v>54</v>
      </c>
      <c r="C27" s="7" t="s">
        <v>18</v>
      </c>
      <c r="D27" s="7" t="s">
        <v>125</v>
      </c>
      <c r="E27" s="6">
        <v>83</v>
      </c>
      <c r="F27" s="6">
        <v>83.85</v>
      </c>
      <c r="G27" s="6">
        <v>75</v>
      </c>
      <c r="H27" s="6">
        <v>83</v>
      </c>
      <c r="I27" s="6">
        <v>72</v>
      </c>
      <c r="J27" s="8">
        <v>79.37</v>
      </c>
      <c r="K27" s="6" t="s">
        <v>126</v>
      </c>
      <c r="L27" s="6" t="s">
        <v>127</v>
      </c>
      <c r="M27" s="6" t="s">
        <v>47</v>
      </c>
      <c r="N27" s="6" t="s">
        <v>128</v>
      </c>
      <c r="O27" s="20"/>
      <c r="P27" s="10"/>
    </row>
    <row r="28" ht="22.5" spans="1:16">
      <c r="A28" s="7">
        <v>18</v>
      </c>
      <c r="B28" s="9" t="s">
        <v>54</v>
      </c>
      <c r="C28" s="9" t="s">
        <v>18</v>
      </c>
      <c r="D28" s="9" t="s">
        <v>129</v>
      </c>
      <c r="E28" s="10">
        <v>82</v>
      </c>
      <c r="F28" s="11">
        <v>82.75</v>
      </c>
      <c r="G28" s="10">
        <v>75</v>
      </c>
      <c r="H28" s="10">
        <v>73</v>
      </c>
      <c r="I28" s="10">
        <v>81</v>
      </c>
      <c r="J28" s="8">
        <v>78.75</v>
      </c>
      <c r="K28" s="10" t="s">
        <v>130</v>
      </c>
      <c r="L28" s="10" t="s">
        <v>131</v>
      </c>
      <c r="M28" s="6" t="s">
        <v>28</v>
      </c>
      <c r="N28" s="10" t="s">
        <v>132</v>
      </c>
      <c r="O28" s="20"/>
      <c r="P28" s="10"/>
    </row>
    <row r="29" ht="22.5" spans="1:16">
      <c r="A29" s="7">
        <v>19</v>
      </c>
      <c r="B29" s="9" t="s">
        <v>54</v>
      </c>
      <c r="C29" s="7" t="s">
        <v>18</v>
      </c>
      <c r="D29" s="15" t="s">
        <v>133</v>
      </c>
      <c r="E29" s="6">
        <v>80</v>
      </c>
      <c r="F29" s="18">
        <v>82.35</v>
      </c>
      <c r="G29" s="18">
        <v>80</v>
      </c>
      <c r="H29" s="13">
        <v>76</v>
      </c>
      <c r="I29" s="13">
        <v>75</v>
      </c>
      <c r="J29" s="8">
        <v>78.67</v>
      </c>
      <c r="K29" s="21" t="s">
        <v>134</v>
      </c>
      <c r="L29" s="16" t="s">
        <v>135</v>
      </c>
      <c r="M29" s="6" t="s">
        <v>38</v>
      </c>
      <c r="N29" s="16" t="s">
        <v>136</v>
      </c>
      <c r="O29" s="20"/>
      <c r="P29" s="10"/>
    </row>
    <row r="30" ht="33.75" spans="1:16">
      <c r="A30" s="7">
        <v>20</v>
      </c>
      <c r="B30" s="9" t="s">
        <v>54</v>
      </c>
      <c r="C30" s="17" t="s">
        <v>18</v>
      </c>
      <c r="D30" s="17" t="s">
        <v>137</v>
      </c>
      <c r="E30" s="6">
        <v>80</v>
      </c>
      <c r="F30" s="6">
        <v>85.45</v>
      </c>
      <c r="G30" s="6">
        <v>76</v>
      </c>
      <c r="H30" s="16">
        <v>76</v>
      </c>
      <c r="I30" s="16">
        <v>75</v>
      </c>
      <c r="J30" s="8">
        <v>78.49</v>
      </c>
      <c r="K30" s="16" t="s">
        <v>138</v>
      </c>
      <c r="L30" s="16" t="s">
        <v>139</v>
      </c>
      <c r="M30" s="6" t="s">
        <v>47</v>
      </c>
      <c r="N30" s="16" t="s">
        <v>140</v>
      </c>
      <c r="O30" s="20"/>
      <c r="P30" s="10"/>
    </row>
    <row r="31" ht="22.5" spans="1:16">
      <c r="A31" s="7">
        <v>21</v>
      </c>
      <c r="B31" s="9" t="s">
        <v>54</v>
      </c>
      <c r="C31" s="7" t="s">
        <v>18</v>
      </c>
      <c r="D31" s="17" t="s">
        <v>141</v>
      </c>
      <c r="E31" s="6">
        <v>84</v>
      </c>
      <c r="F31" s="6">
        <v>80.75</v>
      </c>
      <c r="G31" s="6">
        <v>80</v>
      </c>
      <c r="H31" s="16">
        <v>73</v>
      </c>
      <c r="I31" s="16">
        <v>71</v>
      </c>
      <c r="J31" s="8">
        <v>77.75</v>
      </c>
      <c r="K31" s="16" t="s">
        <v>142</v>
      </c>
      <c r="L31" s="16" t="s">
        <v>143</v>
      </c>
      <c r="M31" s="6" t="s">
        <v>38</v>
      </c>
      <c r="N31" s="16" t="s">
        <v>144</v>
      </c>
      <c r="O31" s="20"/>
      <c r="P31" s="10"/>
    </row>
    <row r="32" ht="22.5" spans="1:16">
      <c r="A32" s="7">
        <v>22</v>
      </c>
      <c r="B32" s="9" t="s">
        <v>54</v>
      </c>
      <c r="C32" s="7" t="s">
        <v>18</v>
      </c>
      <c r="D32" s="7" t="s">
        <v>145</v>
      </c>
      <c r="E32" s="6">
        <v>79</v>
      </c>
      <c r="F32" s="6">
        <v>80.05</v>
      </c>
      <c r="G32" s="6">
        <v>72</v>
      </c>
      <c r="H32" s="6">
        <v>70</v>
      </c>
      <c r="I32" s="6">
        <v>75</v>
      </c>
      <c r="J32" s="8">
        <v>75.21</v>
      </c>
      <c r="K32" s="6" t="s">
        <v>146</v>
      </c>
      <c r="L32" s="6" t="s">
        <v>147</v>
      </c>
      <c r="M32" s="6" t="s">
        <v>47</v>
      </c>
      <c r="N32" s="6" t="s">
        <v>148</v>
      </c>
      <c r="O32" s="20"/>
      <c r="P32" s="10"/>
    </row>
    <row r="33" ht="22.5" spans="1:16">
      <c r="A33" s="7">
        <v>1</v>
      </c>
      <c r="B33" s="9" t="s">
        <v>54</v>
      </c>
      <c r="C33" s="17" t="s">
        <v>149</v>
      </c>
      <c r="D33" s="17" t="s">
        <v>150</v>
      </c>
      <c r="E33" s="6">
        <v>86</v>
      </c>
      <c r="F33" s="6">
        <v>85.8</v>
      </c>
      <c r="G33" s="6">
        <v>90</v>
      </c>
      <c r="H33" s="16">
        <v>78</v>
      </c>
      <c r="I33" s="16">
        <v>82</v>
      </c>
      <c r="J33" s="8">
        <v>84.36</v>
      </c>
      <c r="K33" s="16" t="s">
        <v>151</v>
      </c>
      <c r="L33" s="16" t="s">
        <v>152</v>
      </c>
      <c r="M33" s="6" t="s">
        <v>83</v>
      </c>
      <c r="N33" s="16" t="s">
        <v>153</v>
      </c>
      <c r="O33" s="20" t="s">
        <v>24</v>
      </c>
      <c r="P33" s="10">
        <v>23</v>
      </c>
    </row>
    <row r="34" ht="33.75" spans="1:16">
      <c r="A34" s="7">
        <v>2</v>
      </c>
      <c r="B34" s="9" t="s">
        <v>54</v>
      </c>
      <c r="C34" s="7" t="s">
        <v>149</v>
      </c>
      <c r="D34" s="7" t="s">
        <v>154</v>
      </c>
      <c r="E34" s="6">
        <v>85</v>
      </c>
      <c r="F34" s="6">
        <v>86.05</v>
      </c>
      <c r="G34" s="6">
        <v>83</v>
      </c>
      <c r="H34" s="6">
        <v>75</v>
      </c>
      <c r="I34" s="6">
        <v>82</v>
      </c>
      <c r="J34" s="8">
        <v>82.21</v>
      </c>
      <c r="K34" s="6" t="s">
        <v>155</v>
      </c>
      <c r="L34" s="6" t="s">
        <v>156</v>
      </c>
      <c r="M34" s="6" t="s">
        <v>22</v>
      </c>
      <c r="N34" s="6" t="s">
        <v>157</v>
      </c>
      <c r="O34" s="20" t="s">
        <v>24</v>
      </c>
      <c r="P34" s="10">
        <v>24</v>
      </c>
    </row>
    <row r="35" ht="22.5" spans="1:16">
      <c r="A35" s="7">
        <v>3</v>
      </c>
      <c r="B35" s="9" t="s">
        <v>54</v>
      </c>
      <c r="C35" s="17" t="s">
        <v>149</v>
      </c>
      <c r="D35" s="17" t="s">
        <v>158</v>
      </c>
      <c r="E35" s="6">
        <v>87</v>
      </c>
      <c r="F35" s="6">
        <v>78</v>
      </c>
      <c r="G35" s="6">
        <v>80</v>
      </c>
      <c r="H35" s="16">
        <v>72</v>
      </c>
      <c r="I35" s="16">
        <v>84</v>
      </c>
      <c r="J35" s="8">
        <v>80.2</v>
      </c>
      <c r="K35" s="16" t="s">
        <v>159</v>
      </c>
      <c r="L35" s="16" t="s">
        <v>160</v>
      </c>
      <c r="M35" s="6" t="s">
        <v>83</v>
      </c>
      <c r="N35" s="16" t="s">
        <v>161</v>
      </c>
      <c r="O35" s="20" t="s">
        <v>24</v>
      </c>
      <c r="P35" s="10">
        <v>25</v>
      </c>
    </row>
    <row r="36" ht="22.5" spans="1:16">
      <c r="A36" s="7">
        <v>4</v>
      </c>
      <c r="B36" s="9" t="s">
        <v>54</v>
      </c>
      <c r="C36" s="7" t="s">
        <v>149</v>
      </c>
      <c r="D36" s="7" t="s">
        <v>162</v>
      </c>
      <c r="E36" s="6">
        <v>83</v>
      </c>
      <c r="F36" s="6">
        <v>82.75</v>
      </c>
      <c r="G36" s="6">
        <v>75</v>
      </c>
      <c r="H36" s="6">
        <v>72</v>
      </c>
      <c r="I36" s="6">
        <v>82</v>
      </c>
      <c r="J36" s="8">
        <v>78.95</v>
      </c>
      <c r="K36" s="6" t="s">
        <v>163</v>
      </c>
      <c r="L36" s="6" t="s">
        <v>164</v>
      </c>
      <c r="M36" s="6" t="s">
        <v>52</v>
      </c>
      <c r="N36" s="6" t="s">
        <v>165</v>
      </c>
      <c r="O36" s="20" t="s">
        <v>24</v>
      </c>
      <c r="P36" s="10">
        <v>26</v>
      </c>
    </row>
    <row r="37" ht="22.5" spans="1:16">
      <c r="A37" s="7">
        <v>5</v>
      </c>
      <c r="B37" s="9" t="s">
        <v>54</v>
      </c>
      <c r="C37" s="17" t="s">
        <v>149</v>
      </c>
      <c r="D37" s="12" t="s">
        <v>166</v>
      </c>
      <c r="E37" s="6">
        <v>79</v>
      </c>
      <c r="F37" s="6">
        <v>79.5</v>
      </c>
      <c r="G37" s="6">
        <v>71</v>
      </c>
      <c r="H37" s="13">
        <v>75</v>
      </c>
      <c r="I37" s="13">
        <v>78</v>
      </c>
      <c r="J37" s="8">
        <v>76.5</v>
      </c>
      <c r="K37" s="13" t="s">
        <v>167</v>
      </c>
      <c r="L37" s="13" t="s">
        <v>168</v>
      </c>
      <c r="M37" s="6" t="s">
        <v>33</v>
      </c>
      <c r="N37" s="13" t="s">
        <v>169</v>
      </c>
      <c r="O37" s="20"/>
      <c r="P37" s="10"/>
    </row>
    <row r="38" ht="22.5" spans="1:16">
      <c r="A38" s="7">
        <v>6</v>
      </c>
      <c r="B38" s="9" t="s">
        <v>54</v>
      </c>
      <c r="C38" s="17" t="s">
        <v>149</v>
      </c>
      <c r="D38" s="15" t="s">
        <v>170</v>
      </c>
      <c r="E38" s="18">
        <v>81</v>
      </c>
      <c r="F38" s="6">
        <v>80.1</v>
      </c>
      <c r="G38" s="18">
        <v>72</v>
      </c>
      <c r="H38" s="13">
        <v>71</v>
      </c>
      <c r="I38" s="13">
        <v>75</v>
      </c>
      <c r="J38" s="8">
        <v>75.82</v>
      </c>
      <c r="K38" s="21" t="s">
        <v>171</v>
      </c>
      <c r="L38" s="16" t="s">
        <v>172</v>
      </c>
      <c r="M38" s="6" t="s">
        <v>47</v>
      </c>
      <c r="N38" s="16" t="s">
        <v>173</v>
      </c>
      <c r="O38" s="20"/>
      <c r="P38" s="10"/>
    </row>
    <row r="39" ht="22.5" spans="1:16">
      <c r="A39" s="7">
        <v>7</v>
      </c>
      <c r="B39" s="9" t="s">
        <v>54</v>
      </c>
      <c r="C39" s="7" t="s">
        <v>149</v>
      </c>
      <c r="D39" s="7" t="s">
        <v>174</v>
      </c>
      <c r="E39" s="6">
        <v>80</v>
      </c>
      <c r="F39" s="6">
        <v>81.45</v>
      </c>
      <c r="G39" s="6">
        <v>73</v>
      </c>
      <c r="H39" s="6">
        <v>70</v>
      </c>
      <c r="I39" s="6">
        <v>72</v>
      </c>
      <c r="J39" s="8">
        <v>75.29</v>
      </c>
      <c r="K39" s="6" t="s">
        <v>175</v>
      </c>
      <c r="L39" s="6" t="s">
        <v>176</v>
      </c>
      <c r="M39" s="6" t="s">
        <v>52</v>
      </c>
      <c r="N39" s="6" t="s">
        <v>177</v>
      </c>
      <c r="O39" s="20"/>
      <c r="P39" s="10"/>
    </row>
    <row r="40" ht="22.5" spans="1:16">
      <c r="A40" s="7">
        <v>1</v>
      </c>
      <c r="B40" s="7" t="s">
        <v>178</v>
      </c>
      <c r="C40" s="7" t="s">
        <v>18</v>
      </c>
      <c r="D40" s="7" t="s">
        <v>179</v>
      </c>
      <c r="E40" s="6">
        <v>87</v>
      </c>
      <c r="F40" s="6">
        <v>89.15</v>
      </c>
      <c r="G40" s="6">
        <v>85</v>
      </c>
      <c r="H40" s="6">
        <v>78</v>
      </c>
      <c r="I40" s="6">
        <v>87</v>
      </c>
      <c r="J40" s="8">
        <v>85.23</v>
      </c>
      <c r="K40" s="6" t="s">
        <v>180</v>
      </c>
      <c r="L40" s="6" t="s">
        <v>181</v>
      </c>
      <c r="M40" s="6" t="s">
        <v>182</v>
      </c>
      <c r="N40" s="6" t="s">
        <v>183</v>
      </c>
      <c r="O40" s="20" t="s">
        <v>24</v>
      </c>
      <c r="P40" s="10">
        <v>27</v>
      </c>
    </row>
    <row r="41" ht="22.5" spans="1:16">
      <c r="A41" s="7">
        <v>2</v>
      </c>
      <c r="B41" s="7" t="s">
        <v>178</v>
      </c>
      <c r="C41" s="7" t="s">
        <v>18</v>
      </c>
      <c r="D41" s="7" t="s">
        <v>184</v>
      </c>
      <c r="E41" s="6">
        <v>85</v>
      </c>
      <c r="F41" s="6">
        <v>81.75</v>
      </c>
      <c r="G41" s="6">
        <v>82</v>
      </c>
      <c r="H41" s="6">
        <v>82</v>
      </c>
      <c r="I41" s="6">
        <v>85</v>
      </c>
      <c r="J41" s="8">
        <v>83.15</v>
      </c>
      <c r="K41" s="6" t="s">
        <v>185</v>
      </c>
      <c r="L41" s="6" t="s">
        <v>186</v>
      </c>
      <c r="M41" s="6" t="s">
        <v>182</v>
      </c>
      <c r="N41" s="6" t="s">
        <v>187</v>
      </c>
      <c r="O41" s="20" t="s">
        <v>24</v>
      </c>
      <c r="P41" s="10">
        <v>28</v>
      </c>
    </row>
    <row r="42" spans="1:16">
      <c r="A42" s="7">
        <v>3</v>
      </c>
      <c r="B42" s="7" t="s">
        <v>178</v>
      </c>
      <c r="C42" s="7" t="s">
        <v>18</v>
      </c>
      <c r="D42" s="7" t="s">
        <v>188</v>
      </c>
      <c r="E42" s="6">
        <v>80</v>
      </c>
      <c r="F42" s="6">
        <v>82.25</v>
      </c>
      <c r="G42" s="6">
        <v>77</v>
      </c>
      <c r="H42" s="6">
        <v>77</v>
      </c>
      <c r="I42" s="6">
        <v>74</v>
      </c>
      <c r="J42" s="8">
        <v>78.05</v>
      </c>
      <c r="K42" s="6" t="s">
        <v>189</v>
      </c>
      <c r="L42" s="6" t="s">
        <v>190</v>
      </c>
      <c r="M42" s="6" t="s">
        <v>182</v>
      </c>
      <c r="N42" s="6" t="s">
        <v>191</v>
      </c>
      <c r="O42" s="20" t="s">
        <v>24</v>
      </c>
      <c r="P42" s="10">
        <v>29</v>
      </c>
    </row>
    <row r="43" ht="22.5" spans="1:16">
      <c r="A43" s="7">
        <v>4</v>
      </c>
      <c r="B43" s="7" t="s">
        <v>178</v>
      </c>
      <c r="C43" s="7" t="s">
        <v>18</v>
      </c>
      <c r="D43" s="7" t="s">
        <v>192</v>
      </c>
      <c r="E43" s="6">
        <v>80</v>
      </c>
      <c r="F43" s="6">
        <v>77.05</v>
      </c>
      <c r="G43" s="6">
        <v>75</v>
      </c>
      <c r="H43" s="6">
        <v>74</v>
      </c>
      <c r="I43" s="6">
        <v>72</v>
      </c>
      <c r="J43" s="8">
        <v>75.61</v>
      </c>
      <c r="K43" s="6" t="s">
        <v>193</v>
      </c>
      <c r="L43" s="6" t="s">
        <v>194</v>
      </c>
      <c r="M43" s="6" t="s">
        <v>182</v>
      </c>
      <c r="N43" s="6" t="s">
        <v>195</v>
      </c>
      <c r="O43" s="20" t="s">
        <v>24</v>
      </c>
      <c r="P43" s="10">
        <v>30</v>
      </c>
    </row>
    <row r="44" ht="22.5" spans="1:16">
      <c r="A44" s="7">
        <v>5</v>
      </c>
      <c r="B44" s="7" t="s">
        <v>178</v>
      </c>
      <c r="C44" s="7" t="s">
        <v>18</v>
      </c>
      <c r="D44" s="7" t="s">
        <v>196</v>
      </c>
      <c r="E44" s="6">
        <v>78</v>
      </c>
      <c r="F44" s="6">
        <v>79.05</v>
      </c>
      <c r="G44" s="6">
        <v>70</v>
      </c>
      <c r="H44" s="6">
        <v>71</v>
      </c>
      <c r="I44" s="6">
        <v>71</v>
      </c>
      <c r="J44" s="8">
        <v>73.81</v>
      </c>
      <c r="K44" s="6" t="s">
        <v>197</v>
      </c>
      <c r="L44" s="6" t="s">
        <v>198</v>
      </c>
      <c r="M44" s="6" t="s">
        <v>182</v>
      </c>
      <c r="N44" s="6" t="s">
        <v>199</v>
      </c>
      <c r="O44" s="20" t="s">
        <v>24</v>
      </c>
      <c r="P44" s="10">
        <v>31</v>
      </c>
    </row>
    <row r="45" ht="22.5" spans="1:16">
      <c r="A45" s="7">
        <v>1</v>
      </c>
      <c r="B45" s="7" t="s">
        <v>200</v>
      </c>
      <c r="C45" s="9" t="s">
        <v>55</v>
      </c>
      <c r="D45" s="17" t="s">
        <v>201</v>
      </c>
      <c r="E45" s="6">
        <v>90</v>
      </c>
      <c r="F45" s="6">
        <v>94.5</v>
      </c>
      <c r="G45" s="6">
        <v>95</v>
      </c>
      <c r="H45" s="16">
        <v>91</v>
      </c>
      <c r="I45" s="16">
        <v>95</v>
      </c>
      <c r="J45" s="8">
        <v>93.1</v>
      </c>
      <c r="K45" s="16" t="s">
        <v>202</v>
      </c>
      <c r="L45" s="16" t="s">
        <v>203</v>
      </c>
      <c r="M45" s="6" t="s">
        <v>33</v>
      </c>
      <c r="N45" s="16" t="s">
        <v>204</v>
      </c>
      <c r="O45" s="20" t="s">
        <v>24</v>
      </c>
      <c r="P45" s="10">
        <v>32</v>
      </c>
    </row>
    <row r="46" ht="22.5" spans="1:16">
      <c r="A46" s="7">
        <v>2</v>
      </c>
      <c r="B46" s="7" t="s">
        <v>200</v>
      </c>
      <c r="C46" s="9" t="s">
        <v>55</v>
      </c>
      <c r="D46" s="17" t="s">
        <v>205</v>
      </c>
      <c r="E46" s="6">
        <v>85</v>
      </c>
      <c r="F46" s="6">
        <v>87.75</v>
      </c>
      <c r="G46" s="6">
        <v>81</v>
      </c>
      <c r="H46" s="16">
        <v>80</v>
      </c>
      <c r="I46" s="16">
        <v>92</v>
      </c>
      <c r="J46" s="8">
        <v>85.15</v>
      </c>
      <c r="K46" s="16" t="s">
        <v>206</v>
      </c>
      <c r="L46" s="16" t="s">
        <v>207</v>
      </c>
      <c r="M46" s="6" t="s">
        <v>28</v>
      </c>
      <c r="N46" s="16" t="s">
        <v>208</v>
      </c>
      <c r="O46" s="20" t="s">
        <v>24</v>
      </c>
      <c r="P46" s="10">
        <v>33</v>
      </c>
    </row>
    <row r="47" ht="22.5" spans="1:16">
      <c r="A47" s="7">
        <v>3</v>
      </c>
      <c r="B47" s="7" t="s">
        <v>200</v>
      </c>
      <c r="C47" s="7" t="s">
        <v>55</v>
      </c>
      <c r="D47" s="7" t="s">
        <v>209</v>
      </c>
      <c r="E47" s="6">
        <v>87</v>
      </c>
      <c r="F47" s="6">
        <v>92.05</v>
      </c>
      <c r="G47" s="6">
        <v>80</v>
      </c>
      <c r="H47" s="6">
        <v>83</v>
      </c>
      <c r="I47" s="6">
        <v>81</v>
      </c>
      <c r="J47" s="8">
        <v>84.61</v>
      </c>
      <c r="K47" s="6" t="s">
        <v>210</v>
      </c>
      <c r="L47" s="6" t="s">
        <v>211</v>
      </c>
      <c r="M47" s="6" t="s">
        <v>52</v>
      </c>
      <c r="N47" s="6" t="s">
        <v>212</v>
      </c>
      <c r="O47" s="20" t="s">
        <v>24</v>
      </c>
      <c r="P47" s="10">
        <v>34</v>
      </c>
    </row>
    <row r="48" ht="22.5" spans="1:16">
      <c r="A48" s="7">
        <v>4</v>
      </c>
      <c r="B48" s="7" t="s">
        <v>200</v>
      </c>
      <c r="C48" s="9" t="s">
        <v>55</v>
      </c>
      <c r="D48" s="17" t="s">
        <v>213</v>
      </c>
      <c r="E48" s="6">
        <v>83</v>
      </c>
      <c r="F48" s="6">
        <v>86.05</v>
      </c>
      <c r="G48" s="6">
        <v>80</v>
      </c>
      <c r="H48" s="16">
        <v>82</v>
      </c>
      <c r="I48" s="16">
        <v>83</v>
      </c>
      <c r="J48" s="8">
        <v>82.81</v>
      </c>
      <c r="K48" s="16" t="s">
        <v>214</v>
      </c>
      <c r="L48" s="16" t="s">
        <v>215</v>
      </c>
      <c r="M48" s="6" t="s">
        <v>38</v>
      </c>
      <c r="N48" s="16" t="s">
        <v>216</v>
      </c>
      <c r="O48" s="20" t="s">
        <v>24</v>
      </c>
      <c r="P48" s="10">
        <v>35</v>
      </c>
    </row>
    <row r="49" ht="45" spans="1:16">
      <c r="A49" s="7">
        <v>5</v>
      </c>
      <c r="B49" s="7" t="s">
        <v>200</v>
      </c>
      <c r="C49" s="9" t="s">
        <v>55</v>
      </c>
      <c r="D49" s="17" t="s">
        <v>217</v>
      </c>
      <c r="E49" s="6">
        <v>82</v>
      </c>
      <c r="F49" s="6">
        <v>84.45</v>
      </c>
      <c r="G49" s="6">
        <v>80</v>
      </c>
      <c r="H49" s="16">
        <v>81</v>
      </c>
      <c r="I49" s="16">
        <v>75</v>
      </c>
      <c r="J49" s="8">
        <v>80.49</v>
      </c>
      <c r="K49" s="16" t="s">
        <v>218</v>
      </c>
      <c r="L49" s="16" t="s">
        <v>219</v>
      </c>
      <c r="M49" s="6" t="s">
        <v>38</v>
      </c>
      <c r="N49" s="16" t="s">
        <v>220</v>
      </c>
      <c r="O49" s="20" t="s">
        <v>24</v>
      </c>
      <c r="P49" s="10">
        <v>36</v>
      </c>
    </row>
    <row r="50" spans="1:16">
      <c r="A50" s="7">
        <v>1</v>
      </c>
      <c r="B50" s="7" t="s">
        <v>200</v>
      </c>
      <c r="C50" s="7" t="s">
        <v>18</v>
      </c>
      <c r="D50" s="7" t="s">
        <v>221</v>
      </c>
      <c r="E50" s="6">
        <v>89</v>
      </c>
      <c r="F50" s="6">
        <v>87</v>
      </c>
      <c r="G50" s="6">
        <v>82</v>
      </c>
      <c r="H50" s="6">
        <v>89</v>
      </c>
      <c r="I50" s="6">
        <v>89</v>
      </c>
      <c r="J50" s="8">
        <v>87.2</v>
      </c>
      <c r="K50" s="6" t="s">
        <v>222</v>
      </c>
      <c r="L50" s="6" t="s">
        <v>223</v>
      </c>
      <c r="M50" s="6" t="s">
        <v>52</v>
      </c>
      <c r="N50" s="6" t="s">
        <v>224</v>
      </c>
      <c r="O50" s="20" t="s">
        <v>24</v>
      </c>
      <c r="P50" s="10">
        <v>37</v>
      </c>
    </row>
    <row r="51" ht="45" spans="1:16">
      <c r="A51" s="7">
        <v>2</v>
      </c>
      <c r="B51" s="7" t="s">
        <v>200</v>
      </c>
      <c r="C51" s="17" t="s">
        <v>18</v>
      </c>
      <c r="D51" s="17" t="s">
        <v>225</v>
      </c>
      <c r="E51" s="6">
        <v>84</v>
      </c>
      <c r="F51" s="6">
        <v>83.4</v>
      </c>
      <c r="G51" s="6">
        <v>86</v>
      </c>
      <c r="H51" s="16">
        <v>89</v>
      </c>
      <c r="I51" s="16">
        <v>81</v>
      </c>
      <c r="J51" s="8">
        <v>84.68</v>
      </c>
      <c r="K51" s="8" t="s">
        <v>226</v>
      </c>
      <c r="L51" s="8" t="s">
        <v>227</v>
      </c>
      <c r="M51" s="6" t="s">
        <v>38</v>
      </c>
      <c r="N51" s="16" t="s">
        <v>216</v>
      </c>
      <c r="O51" s="20" t="s">
        <v>24</v>
      </c>
      <c r="P51" s="10">
        <v>38</v>
      </c>
    </row>
    <row r="52" ht="33.75" spans="1:16">
      <c r="A52" s="7">
        <v>3</v>
      </c>
      <c r="B52" s="7" t="s">
        <v>200</v>
      </c>
      <c r="C52" s="17" t="s">
        <v>18</v>
      </c>
      <c r="D52" s="7" t="s">
        <v>228</v>
      </c>
      <c r="E52" s="6">
        <v>84</v>
      </c>
      <c r="F52" s="6">
        <v>87.2</v>
      </c>
      <c r="G52" s="6">
        <v>78</v>
      </c>
      <c r="H52" s="6">
        <v>91</v>
      </c>
      <c r="I52" s="6">
        <v>83</v>
      </c>
      <c r="J52" s="8">
        <v>84.64</v>
      </c>
      <c r="K52" s="8" t="s">
        <v>229</v>
      </c>
      <c r="L52" s="8" t="s">
        <v>230</v>
      </c>
      <c r="M52" s="6" t="s">
        <v>22</v>
      </c>
      <c r="N52" s="6" t="s">
        <v>23</v>
      </c>
      <c r="O52" s="20" t="s">
        <v>24</v>
      </c>
      <c r="P52" s="10">
        <v>39</v>
      </c>
    </row>
    <row r="53" ht="22.5" spans="1:16">
      <c r="A53" s="7">
        <v>4</v>
      </c>
      <c r="B53" s="7" t="s">
        <v>200</v>
      </c>
      <c r="C53" s="17" t="s">
        <v>18</v>
      </c>
      <c r="D53" s="7" t="s">
        <v>231</v>
      </c>
      <c r="E53" s="6">
        <v>85</v>
      </c>
      <c r="F53" s="6">
        <v>88.85</v>
      </c>
      <c r="G53" s="6">
        <v>87</v>
      </c>
      <c r="H53" s="6">
        <v>80</v>
      </c>
      <c r="I53" s="6">
        <v>75</v>
      </c>
      <c r="J53" s="8">
        <v>83.17</v>
      </c>
      <c r="K53" s="8" t="s">
        <v>232</v>
      </c>
      <c r="L53" s="8" t="s">
        <v>233</v>
      </c>
      <c r="M53" s="8" t="s">
        <v>28</v>
      </c>
      <c r="N53" s="16" t="s">
        <v>234</v>
      </c>
      <c r="O53" s="20" t="s">
        <v>24</v>
      </c>
      <c r="P53" s="10">
        <v>40</v>
      </c>
    </row>
    <row r="54" ht="22.5" spans="1:16">
      <c r="A54" s="7">
        <v>5</v>
      </c>
      <c r="B54" s="7" t="s">
        <v>200</v>
      </c>
      <c r="C54" s="7" t="s">
        <v>18</v>
      </c>
      <c r="D54" s="7" t="s">
        <v>235</v>
      </c>
      <c r="E54" s="6">
        <v>83</v>
      </c>
      <c r="F54" s="6">
        <v>83.8</v>
      </c>
      <c r="G54" s="6">
        <v>81</v>
      </c>
      <c r="H54" s="6">
        <v>86</v>
      </c>
      <c r="I54" s="6">
        <v>82</v>
      </c>
      <c r="J54" s="8">
        <v>83.16</v>
      </c>
      <c r="K54" s="8" t="s">
        <v>236</v>
      </c>
      <c r="L54" s="8" t="s">
        <v>237</v>
      </c>
      <c r="M54" s="6" t="s">
        <v>52</v>
      </c>
      <c r="N54" s="6" t="s">
        <v>238</v>
      </c>
      <c r="O54" s="20" t="s">
        <v>24</v>
      </c>
      <c r="P54" s="10">
        <v>41</v>
      </c>
    </row>
    <row r="55" ht="22.5" spans="1:16">
      <c r="A55" s="7">
        <v>6</v>
      </c>
      <c r="B55" s="7" t="s">
        <v>200</v>
      </c>
      <c r="C55" s="17" t="s">
        <v>18</v>
      </c>
      <c r="D55" s="7" t="s">
        <v>239</v>
      </c>
      <c r="E55" s="6">
        <v>83</v>
      </c>
      <c r="F55" s="6">
        <v>88.6</v>
      </c>
      <c r="G55" s="6">
        <v>82</v>
      </c>
      <c r="H55" s="6">
        <v>77</v>
      </c>
      <c r="I55" s="6">
        <v>85</v>
      </c>
      <c r="J55" s="8">
        <v>83.12</v>
      </c>
      <c r="K55" s="8" t="s">
        <v>240</v>
      </c>
      <c r="L55" s="8" t="s">
        <v>241</v>
      </c>
      <c r="M55" s="6" t="s">
        <v>22</v>
      </c>
      <c r="N55" s="6" t="s">
        <v>242</v>
      </c>
      <c r="O55" s="20" t="s">
        <v>24</v>
      </c>
      <c r="P55" s="10">
        <v>42</v>
      </c>
    </row>
    <row r="56" ht="33.75" spans="1:16">
      <c r="A56" s="7">
        <v>7</v>
      </c>
      <c r="B56" s="7" t="s">
        <v>200</v>
      </c>
      <c r="C56" s="17" t="s">
        <v>18</v>
      </c>
      <c r="D56" s="19" t="s">
        <v>243</v>
      </c>
      <c r="E56" s="6">
        <v>82</v>
      </c>
      <c r="F56" s="6">
        <v>82.1</v>
      </c>
      <c r="G56" s="6">
        <v>80</v>
      </c>
      <c r="H56" s="18">
        <v>83</v>
      </c>
      <c r="I56" s="18">
        <v>86</v>
      </c>
      <c r="J56" s="8">
        <v>82.62</v>
      </c>
      <c r="K56" s="8" t="s">
        <v>244</v>
      </c>
      <c r="L56" s="8" t="s">
        <v>245</v>
      </c>
      <c r="M56" s="6" t="s">
        <v>22</v>
      </c>
      <c r="N56" s="18" t="s">
        <v>23</v>
      </c>
      <c r="O56" s="20" t="s">
        <v>24</v>
      </c>
      <c r="P56" s="10">
        <v>43</v>
      </c>
    </row>
    <row r="57" ht="56.25" spans="1:16">
      <c r="A57" s="7">
        <v>8</v>
      </c>
      <c r="B57" s="7" t="s">
        <v>200</v>
      </c>
      <c r="C57" s="7" t="s">
        <v>18</v>
      </c>
      <c r="D57" s="7" t="s">
        <v>246</v>
      </c>
      <c r="E57" s="6">
        <v>90</v>
      </c>
      <c r="F57" s="6">
        <v>86.7</v>
      </c>
      <c r="G57" s="6">
        <v>74</v>
      </c>
      <c r="H57" s="6">
        <v>86</v>
      </c>
      <c r="I57" s="6">
        <v>76</v>
      </c>
      <c r="J57" s="8">
        <v>82.54</v>
      </c>
      <c r="K57" s="6" t="s">
        <v>247</v>
      </c>
      <c r="L57" s="6" t="s">
        <v>248</v>
      </c>
      <c r="M57" s="6" t="s">
        <v>47</v>
      </c>
      <c r="N57" s="6" t="s">
        <v>249</v>
      </c>
      <c r="O57" s="20" t="s">
        <v>24</v>
      </c>
      <c r="P57" s="10">
        <v>44</v>
      </c>
    </row>
    <row r="58" ht="22.5" spans="1:16">
      <c r="A58" s="7">
        <v>9</v>
      </c>
      <c r="B58" s="7" t="s">
        <v>200</v>
      </c>
      <c r="C58" s="17" t="s">
        <v>18</v>
      </c>
      <c r="D58" s="7" t="s">
        <v>250</v>
      </c>
      <c r="E58" s="6">
        <v>84</v>
      </c>
      <c r="F58" s="6">
        <v>88.1</v>
      </c>
      <c r="G58" s="6">
        <v>78</v>
      </c>
      <c r="H58" s="6">
        <v>82</v>
      </c>
      <c r="I58" s="6">
        <v>78</v>
      </c>
      <c r="J58" s="8">
        <v>82.02</v>
      </c>
      <c r="K58" s="8" t="s">
        <v>251</v>
      </c>
      <c r="L58" s="8" t="s">
        <v>252</v>
      </c>
      <c r="M58" s="8" t="s">
        <v>28</v>
      </c>
      <c r="N58" s="6" t="s">
        <v>253</v>
      </c>
      <c r="O58" s="20" t="s">
        <v>24</v>
      </c>
      <c r="P58" s="10">
        <v>45</v>
      </c>
    </row>
    <row r="59" ht="33.75" spans="1:16">
      <c r="A59" s="7">
        <v>10</v>
      </c>
      <c r="B59" s="7" t="s">
        <v>200</v>
      </c>
      <c r="C59" s="17" t="s">
        <v>18</v>
      </c>
      <c r="D59" s="17" t="s">
        <v>254</v>
      </c>
      <c r="E59" s="6">
        <v>83</v>
      </c>
      <c r="F59" s="6">
        <v>83.6</v>
      </c>
      <c r="G59" s="6">
        <v>85</v>
      </c>
      <c r="H59" s="16">
        <v>79</v>
      </c>
      <c r="I59" s="16">
        <v>79</v>
      </c>
      <c r="J59" s="8">
        <v>81.92</v>
      </c>
      <c r="K59" s="8" t="s">
        <v>255</v>
      </c>
      <c r="L59" s="8" t="s">
        <v>256</v>
      </c>
      <c r="M59" s="8" t="s">
        <v>123</v>
      </c>
      <c r="N59" s="16" t="s">
        <v>257</v>
      </c>
      <c r="O59" s="20" t="s">
        <v>24</v>
      </c>
      <c r="P59" s="10">
        <v>46</v>
      </c>
    </row>
    <row r="60" ht="22.5" spans="1:16">
      <c r="A60" s="7">
        <v>11</v>
      </c>
      <c r="B60" s="7" t="s">
        <v>200</v>
      </c>
      <c r="C60" s="7" t="s">
        <v>18</v>
      </c>
      <c r="D60" s="7" t="s">
        <v>258</v>
      </c>
      <c r="E60" s="6">
        <v>85</v>
      </c>
      <c r="F60" s="6">
        <v>84.2</v>
      </c>
      <c r="G60" s="6">
        <v>72</v>
      </c>
      <c r="H60" s="6">
        <v>90</v>
      </c>
      <c r="I60" s="6">
        <v>78</v>
      </c>
      <c r="J60" s="8">
        <v>81.84</v>
      </c>
      <c r="K60" s="8" t="s">
        <v>259</v>
      </c>
      <c r="L60" s="8" t="s">
        <v>260</v>
      </c>
      <c r="M60" s="8" t="s">
        <v>52</v>
      </c>
      <c r="N60" s="6" t="s">
        <v>261</v>
      </c>
      <c r="O60" s="20" t="s">
        <v>24</v>
      </c>
      <c r="P60" s="10">
        <v>47</v>
      </c>
    </row>
    <row r="61" ht="22.5" spans="1:16">
      <c r="A61" s="7">
        <v>12</v>
      </c>
      <c r="B61" s="7" t="s">
        <v>200</v>
      </c>
      <c r="C61" s="7" t="s">
        <v>18</v>
      </c>
      <c r="D61" s="7" t="s">
        <v>262</v>
      </c>
      <c r="E61" s="6">
        <v>86</v>
      </c>
      <c r="F61" s="6">
        <v>83.1</v>
      </c>
      <c r="G61" s="6">
        <v>80</v>
      </c>
      <c r="H61" s="6">
        <v>79</v>
      </c>
      <c r="I61" s="6">
        <v>81</v>
      </c>
      <c r="J61" s="8">
        <v>81.82</v>
      </c>
      <c r="K61" s="8" t="s">
        <v>263</v>
      </c>
      <c r="L61" s="8" t="s">
        <v>264</v>
      </c>
      <c r="M61" s="8" t="s">
        <v>52</v>
      </c>
      <c r="N61" s="6" t="s">
        <v>265</v>
      </c>
      <c r="O61" s="20" t="s">
        <v>24</v>
      </c>
      <c r="P61" s="10">
        <v>48</v>
      </c>
    </row>
    <row r="62" spans="1:16">
      <c r="A62" s="7">
        <v>13</v>
      </c>
      <c r="B62" s="7" t="s">
        <v>200</v>
      </c>
      <c r="C62" s="17" t="s">
        <v>18</v>
      </c>
      <c r="D62" s="17" t="s">
        <v>266</v>
      </c>
      <c r="E62" s="6">
        <v>89</v>
      </c>
      <c r="F62" s="6">
        <v>82.7</v>
      </c>
      <c r="G62" s="6">
        <v>82</v>
      </c>
      <c r="H62" s="16">
        <v>79</v>
      </c>
      <c r="I62" s="16">
        <v>76</v>
      </c>
      <c r="J62" s="8">
        <v>81.74</v>
      </c>
      <c r="K62" s="8" t="s">
        <v>267</v>
      </c>
      <c r="L62" s="8" t="s">
        <v>268</v>
      </c>
      <c r="M62" s="8" t="s">
        <v>123</v>
      </c>
      <c r="N62" s="16" t="s">
        <v>269</v>
      </c>
      <c r="O62" s="20" t="s">
        <v>24</v>
      </c>
      <c r="P62" s="10">
        <v>49</v>
      </c>
    </row>
    <row r="63" ht="33.75" spans="1:16">
      <c r="A63" s="7">
        <v>14</v>
      </c>
      <c r="B63" s="7" t="s">
        <v>200</v>
      </c>
      <c r="C63" s="17" t="s">
        <v>18</v>
      </c>
      <c r="D63" s="17" t="s">
        <v>270</v>
      </c>
      <c r="E63" s="6">
        <v>81</v>
      </c>
      <c r="F63" s="6">
        <v>85.6</v>
      </c>
      <c r="G63" s="6">
        <v>82</v>
      </c>
      <c r="H63" s="16">
        <v>84</v>
      </c>
      <c r="I63" s="16">
        <v>76</v>
      </c>
      <c r="J63" s="8">
        <v>81.72</v>
      </c>
      <c r="K63" s="8" t="s">
        <v>271</v>
      </c>
      <c r="L63" s="8" t="s">
        <v>272</v>
      </c>
      <c r="M63" s="8" t="s">
        <v>123</v>
      </c>
      <c r="N63" s="16" t="s">
        <v>273</v>
      </c>
      <c r="O63" s="20" t="s">
        <v>24</v>
      </c>
      <c r="P63" s="10">
        <v>50</v>
      </c>
    </row>
    <row r="64" ht="22.5" spans="1:16">
      <c r="A64" s="7">
        <v>15</v>
      </c>
      <c r="B64" s="17" t="s">
        <v>200</v>
      </c>
      <c r="C64" s="17" t="s">
        <v>18</v>
      </c>
      <c r="D64" s="7" t="s">
        <v>274</v>
      </c>
      <c r="E64" s="6">
        <v>86</v>
      </c>
      <c r="F64" s="6">
        <v>84.6</v>
      </c>
      <c r="G64" s="6">
        <v>74</v>
      </c>
      <c r="H64" s="16">
        <v>79</v>
      </c>
      <c r="I64" s="16">
        <v>84</v>
      </c>
      <c r="J64" s="8">
        <v>81.52</v>
      </c>
      <c r="K64" s="8" t="s">
        <v>275</v>
      </c>
      <c r="L64" s="8" t="s">
        <v>276</v>
      </c>
      <c r="M64" s="8" t="s">
        <v>83</v>
      </c>
      <c r="N64" s="16" t="s">
        <v>277</v>
      </c>
      <c r="O64" s="20" t="s">
        <v>24</v>
      </c>
      <c r="P64" s="10">
        <v>51</v>
      </c>
    </row>
    <row r="65" ht="22.5" spans="1:16">
      <c r="A65" s="7">
        <v>16</v>
      </c>
      <c r="B65" s="7" t="s">
        <v>200</v>
      </c>
      <c r="C65" s="7" t="s">
        <v>18</v>
      </c>
      <c r="D65" s="7" t="s">
        <v>278</v>
      </c>
      <c r="E65" s="6">
        <v>84</v>
      </c>
      <c r="F65" s="6">
        <v>85.8</v>
      </c>
      <c r="G65" s="6">
        <v>81</v>
      </c>
      <c r="H65" s="6">
        <v>81</v>
      </c>
      <c r="I65" s="6">
        <v>72</v>
      </c>
      <c r="J65" s="8">
        <v>80.76</v>
      </c>
      <c r="K65" s="8" t="s">
        <v>279</v>
      </c>
      <c r="L65" s="8" t="s">
        <v>280</v>
      </c>
      <c r="M65" s="8" t="s">
        <v>47</v>
      </c>
      <c r="N65" s="6" t="s">
        <v>281</v>
      </c>
      <c r="O65" s="20" t="s">
        <v>24</v>
      </c>
      <c r="P65" s="10">
        <v>52</v>
      </c>
    </row>
    <row r="66" ht="22.5" spans="1:16">
      <c r="A66" s="7">
        <v>17</v>
      </c>
      <c r="B66" s="7" t="s">
        <v>200</v>
      </c>
      <c r="C66" s="17" t="s">
        <v>18</v>
      </c>
      <c r="D66" s="12" t="s">
        <v>282</v>
      </c>
      <c r="E66" s="6">
        <v>83</v>
      </c>
      <c r="F66" s="6">
        <v>83.6</v>
      </c>
      <c r="G66" s="6">
        <v>82</v>
      </c>
      <c r="H66" s="13">
        <v>81</v>
      </c>
      <c r="I66" s="13">
        <v>74</v>
      </c>
      <c r="J66" s="8">
        <v>80.72</v>
      </c>
      <c r="K66" s="8" t="s">
        <v>283</v>
      </c>
      <c r="L66" s="8" t="s">
        <v>284</v>
      </c>
      <c r="M66" s="8" t="s">
        <v>33</v>
      </c>
      <c r="N66" s="13" t="s">
        <v>285</v>
      </c>
      <c r="O66" s="20" t="s">
        <v>24</v>
      </c>
      <c r="P66" s="10">
        <v>53</v>
      </c>
    </row>
    <row r="67" ht="22.5" spans="1:16">
      <c r="A67" s="7">
        <v>18</v>
      </c>
      <c r="B67" s="7" t="s">
        <v>200</v>
      </c>
      <c r="C67" s="7" t="s">
        <v>18</v>
      </c>
      <c r="D67" s="7" t="s">
        <v>286</v>
      </c>
      <c r="E67" s="6">
        <v>83</v>
      </c>
      <c r="F67" s="6">
        <v>87.3</v>
      </c>
      <c r="G67" s="6">
        <v>80</v>
      </c>
      <c r="H67" s="6">
        <v>77</v>
      </c>
      <c r="I67" s="6">
        <v>76</v>
      </c>
      <c r="J67" s="8">
        <v>80.66</v>
      </c>
      <c r="K67" s="8" t="s">
        <v>287</v>
      </c>
      <c r="L67" s="8" t="s">
        <v>288</v>
      </c>
      <c r="M67" s="8" t="s">
        <v>52</v>
      </c>
      <c r="N67" s="6" t="s">
        <v>289</v>
      </c>
      <c r="O67" s="20" t="s">
        <v>24</v>
      </c>
      <c r="P67" s="10">
        <v>54</v>
      </c>
    </row>
    <row r="68" ht="22.5" spans="1:16">
      <c r="A68" s="7">
        <v>19</v>
      </c>
      <c r="B68" s="7" t="s">
        <v>200</v>
      </c>
      <c r="C68" s="17" t="s">
        <v>18</v>
      </c>
      <c r="D68" s="12" t="s">
        <v>290</v>
      </c>
      <c r="E68" s="6">
        <v>86</v>
      </c>
      <c r="F68" s="6">
        <v>77.45</v>
      </c>
      <c r="G68" s="6">
        <v>82</v>
      </c>
      <c r="H68" s="13">
        <v>78</v>
      </c>
      <c r="I68" s="13">
        <v>77</v>
      </c>
      <c r="J68" s="8">
        <v>80.09</v>
      </c>
      <c r="K68" s="8" t="s">
        <v>291</v>
      </c>
      <c r="L68" s="8" t="s">
        <v>292</v>
      </c>
      <c r="M68" s="8" t="s">
        <v>33</v>
      </c>
      <c r="N68" s="13" t="s">
        <v>293</v>
      </c>
      <c r="O68" s="20" t="s">
        <v>24</v>
      </c>
      <c r="P68" s="10">
        <v>55</v>
      </c>
    </row>
    <row r="69" ht="22.5" spans="1:16">
      <c r="A69" s="7">
        <v>20</v>
      </c>
      <c r="B69" s="7" t="s">
        <v>200</v>
      </c>
      <c r="C69" s="17" t="s">
        <v>18</v>
      </c>
      <c r="D69" s="7" t="s">
        <v>294</v>
      </c>
      <c r="E69" s="6">
        <v>81</v>
      </c>
      <c r="F69" s="6">
        <v>86.4</v>
      </c>
      <c r="G69" s="6">
        <v>80</v>
      </c>
      <c r="H69" s="6">
        <v>76</v>
      </c>
      <c r="I69" s="6">
        <v>74</v>
      </c>
      <c r="J69" s="8">
        <v>79.48</v>
      </c>
      <c r="K69" s="6" t="s">
        <v>295</v>
      </c>
      <c r="L69" s="6" t="s">
        <v>296</v>
      </c>
      <c r="M69" s="10" t="s">
        <v>22</v>
      </c>
      <c r="N69" s="6" t="s">
        <v>297</v>
      </c>
      <c r="O69" s="20" t="s">
        <v>24</v>
      </c>
      <c r="P69" s="10">
        <v>56</v>
      </c>
    </row>
    <row r="70" ht="22.5" spans="1:16">
      <c r="A70" s="7">
        <v>21</v>
      </c>
      <c r="B70" s="7" t="s">
        <v>200</v>
      </c>
      <c r="C70" s="7" t="s">
        <v>18</v>
      </c>
      <c r="D70" s="7" t="s">
        <v>298</v>
      </c>
      <c r="E70" s="6">
        <v>84</v>
      </c>
      <c r="F70" s="6">
        <v>79.85</v>
      </c>
      <c r="G70" s="6">
        <v>75</v>
      </c>
      <c r="H70" s="6">
        <v>87</v>
      </c>
      <c r="I70" s="6">
        <v>71</v>
      </c>
      <c r="J70" s="8">
        <v>79.37</v>
      </c>
      <c r="K70" s="6" t="s">
        <v>299</v>
      </c>
      <c r="L70" s="6" t="s">
        <v>300</v>
      </c>
      <c r="M70" s="10" t="s">
        <v>52</v>
      </c>
      <c r="N70" s="6" t="s">
        <v>301</v>
      </c>
      <c r="O70" s="20" t="s">
        <v>24</v>
      </c>
      <c r="P70" s="10">
        <v>57</v>
      </c>
    </row>
    <row r="71" ht="22.5" spans="1:16">
      <c r="A71" s="7">
        <v>22</v>
      </c>
      <c r="B71" s="7" t="s">
        <v>200</v>
      </c>
      <c r="C71" s="7" t="s">
        <v>18</v>
      </c>
      <c r="D71" s="7" t="s">
        <v>302</v>
      </c>
      <c r="E71" s="6">
        <v>83</v>
      </c>
      <c r="F71" s="6">
        <v>78.25</v>
      </c>
      <c r="G71" s="6">
        <v>76</v>
      </c>
      <c r="H71" s="6">
        <v>76</v>
      </c>
      <c r="I71" s="6">
        <v>83</v>
      </c>
      <c r="J71" s="8">
        <v>79.25</v>
      </c>
      <c r="K71" s="6" t="s">
        <v>303</v>
      </c>
      <c r="L71" s="6" t="s">
        <v>304</v>
      </c>
      <c r="M71" s="10" t="s">
        <v>52</v>
      </c>
      <c r="N71" s="6" t="s">
        <v>305</v>
      </c>
      <c r="O71" s="20" t="s">
        <v>24</v>
      </c>
      <c r="P71" s="10">
        <v>58</v>
      </c>
    </row>
    <row r="72" ht="22.5" spans="1:16">
      <c r="A72" s="7">
        <v>23</v>
      </c>
      <c r="B72" s="7" t="s">
        <v>200</v>
      </c>
      <c r="C72" s="17" t="s">
        <v>18</v>
      </c>
      <c r="D72" s="17" t="s">
        <v>306</v>
      </c>
      <c r="E72" s="6">
        <v>82</v>
      </c>
      <c r="F72" s="6">
        <v>79.1</v>
      </c>
      <c r="G72" s="6">
        <v>75</v>
      </c>
      <c r="H72" s="16">
        <v>78</v>
      </c>
      <c r="I72" s="16">
        <v>82</v>
      </c>
      <c r="J72" s="8">
        <v>79.22</v>
      </c>
      <c r="K72" s="16" t="s">
        <v>307</v>
      </c>
      <c r="L72" s="16" t="s">
        <v>308</v>
      </c>
      <c r="M72" s="10" t="s">
        <v>123</v>
      </c>
      <c r="N72" s="6" t="s">
        <v>309</v>
      </c>
      <c r="O72" s="20"/>
      <c r="P72" s="10"/>
    </row>
    <row r="73" ht="33.75" spans="1:16">
      <c r="A73" s="7">
        <v>24</v>
      </c>
      <c r="B73" s="7" t="s">
        <v>200</v>
      </c>
      <c r="C73" s="17" t="s">
        <v>18</v>
      </c>
      <c r="D73" s="7" t="s">
        <v>310</v>
      </c>
      <c r="E73" s="6">
        <v>81</v>
      </c>
      <c r="F73" s="6">
        <v>76.8</v>
      </c>
      <c r="G73" s="6">
        <v>82</v>
      </c>
      <c r="H73" s="6">
        <v>79</v>
      </c>
      <c r="I73" s="6">
        <v>76</v>
      </c>
      <c r="J73" s="8">
        <v>78.96</v>
      </c>
      <c r="K73" s="6" t="s">
        <v>311</v>
      </c>
      <c r="L73" s="6" t="s">
        <v>312</v>
      </c>
      <c r="M73" s="10" t="s">
        <v>22</v>
      </c>
      <c r="N73" s="6" t="s">
        <v>313</v>
      </c>
      <c r="O73" s="20"/>
      <c r="P73" s="10"/>
    </row>
    <row r="74" ht="22.5" spans="1:16">
      <c r="A74" s="7">
        <v>25</v>
      </c>
      <c r="B74" s="7" t="s">
        <v>200</v>
      </c>
      <c r="C74" s="7" t="s">
        <v>18</v>
      </c>
      <c r="D74" s="7" t="s">
        <v>314</v>
      </c>
      <c r="E74" s="6">
        <v>85</v>
      </c>
      <c r="F74" s="6">
        <v>85.6</v>
      </c>
      <c r="G74" s="6">
        <v>74</v>
      </c>
      <c r="H74" s="6">
        <v>76</v>
      </c>
      <c r="I74" s="6">
        <v>74</v>
      </c>
      <c r="J74" s="8">
        <v>78.92</v>
      </c>
      <c r="K74" s="6" t="s">
        <v>315</v>
      </c>
      <c r="L74" s="6" t="s">
        <v>316</v>
      </c>
      <c r="M74" s="10" t="s">
        <v>47</v>
      </c>
      <c r="N74" s="6" t="s">
        <v>317</v>
      </c>
      <c r="O74" s="20"/>
      <c r="P74" s="10"/>
    </row>
    <row r="75" spans="1:16">
      <c r="A75" s="7">
        <v>26</v>
      </c>
      <c r="B75" s="7" t="s">
        <v>200</v>
      </c>
      <c r="C75" s="7" t="s">
        <v>18</v>
      </c>
      <c r="D75" s="7" t="s">
        <v>318</v>
      </c>
      <c r="E75" s="6">
        <v>82</v>
      </c>
      <c r="F75" s="6">
        <v>82.45</v>
      </c>
      <c r="G75" s="6">
        <v>72</v>
      </c>
      <c r="H75" s="6">
        <v>77</v>
      </c>
      <c r="I75" s="6">
        <v>81</v>
      </c>
      <c r="J75" s="8">
        <v>78.89</v>
      </c>
      <c r="K75" s="6" t="s">
        <v>319</v>
      </c>
      <c r="L75" s="6" t="s">
        <v>320</v>
      </c>
      <c r="M75" s="10" t="s">
        <v>52</v>
      </c>
      <c r="N75" s="6" t="s">
        <v>321</v>
      </c>
      <c r="O75" s="20"/>
      <c r="P75" s="10"/>
    </row>
    <row r="76" ht="22.5" spans="1:16">
      <c r="A76" s="7">
        <v>27</v>
      </c>
      <c r="B76" s="7" t="s">
        <v>200</v>
      </c>
      <c r="C76" s="17" t="s">
        <v>18</v>
      </c>
      <c r="D76" s="19" t="s">
        <v>322</v>
      </c>
      <c r="E76" s="6">
        <v>83</v>
      </c>
      <c r="F76" s="6">
        <v>82.05</v>
      </c>
      <c r="G76" s="6">
        <v>81</v>
      </c>
      <c r="H76" s="18">
        <v>76</v>
      </c>
      <c r="I76" s="18">
        <v>72</v>
      </c>
      <c r="J76" s="8">
        <v>78.81</v>
      </c>
      <c r="K76" s="18" t="s">
        <v>323</v>
      </c>
      <c r="L76" s="18" t="s">
        <v>324</v>
      </c>
      <c r="M76" s="10" t="s">
        <v>83</v>
      </c>
      <c r="N76" s="6" t="s">
        <v>325</v>
      </c>
      <c r="O76" s="20"/>
      <c r="P76" s="10"/>
    </row>
    <row r="77" ht="22.5" spans="1:16">
      <c r="A77" s="7">
        <v>28</v>
      </c>
      <c r="B77" s="7" t="s">
        <v>200</v>
      </c>
      <c r="C77" s="7" t="s">
        <v>18</v>
      </c>
      <c r="D77" s="7" t="s">
        <v>326</v>
      </c>
      <c r="E77" s="6">
        <v>77</v>
      </c>
      <c r="F77" s="6">
        <v>75.3</v>
      </c>
      <c r="G77" s="6">
        <v>76</v>
      </c>
      <c r="H77" s="6">
        <v>81</v>
      </c>
      <c r="I77" s="6">
        <v>83</v>
      </c>
      <c r="J77" s="8">
        <v>78.46</v>
      </c>
      <c r="K77" s="6" t="s">
        <v>327</v>
      </c>
      <c r="L77" s="6" t="s">
        <v>328</v>
      </c>
      <c r="M77" s="10" t="s">
        <v>52</v>
      </c>
      <c r="N77" s="6" t="s">
        <v>329</v>
      </c>
      <c r="O77" s="20"/>
      <c r="P77" s="10"/>
    </row>
    <row r="78" ht="22.5" spans="1:16">
      <c r="A78" s="7">
        <v>29</v>
      </c>
      <c r="B78" s="17" t="s">
        <v>200</v>
      </c>
      <c r="C78" s="17" t="s">
        <v>18</v>
      </c>
      <c r="D78" s="7" t="s">
        <v>330</v>
      </c>
      <c r="E78" s="6">
        <v>79</v>
      </c>
      <c r="F78" s="6">
        <v>76.8</v>
      </c>
      <c r="G78" s="6">
        <v>70</v>
      </c>
      <c r="H78" s="16">
        <v>90</v>
      </c>
      <c r="I78" s="16">
        <v>76</v>
      </c>
      <c r="J78" s="8">
        <v>78.36</v>
      </c>
      <c r="K78" s="16" t="s">
        <v>331</v>
      </c>
      <c r="L78" s="6" t="s">
        <v>332</v>
      </c>
      <c r="M78" s="10" t="s">
        <v>83</v>
      </c>
      <c r="N78" s="6" t="s">
        <v>333</v>
      </c>
      <c r="O78" s="20"/>
      <c r="P78" s="10"/>
    </row>
    <row r="79" ht="33.75" spans="1:16">
      <c r="A79" s="7">
        <v>30</v>
      </c>
      <c r="B79" s="7" t="s">
        <v>200</v>
      </c>
      <c r="C79" s="17" t="s">
        <v>18</v>
      </c>
      <c r="D79" s="15" t="s">
        <v>334</v>
      </c>
      <c r="E79" s="18">
        <v>81</v>
      </c>
      <c r="F79" s="6">
        <v>78.75</v>
      </c>
      <c r="G79" s="18">
        <v>83</v>
      </c>
      <c r="H79" s="13">
        <v>76</v>
      </c>
      <c r="I79" s="13">
        <v>73</v>
      </c>
      <c r="J79" s="8">
        <v>78.35</v>
      </c>
      <c r="K79" s="21" t="s">
        <v>335</v>
      </c>
      <c r="L79" s="16" t="s">
        <v>336</v>
      </c>
      <c r="M79" s="10" t="s">
        <v>47</v>
      </c>
      <c r="N79" s="6" t="s">
        <v>337</v>
      </c>
      <c r="O79" s="20"/>
      <c r="P79" s="10"/>
    </row>
    <row r="80" ht="22.5" spans="1:16">
      <c r="A80" s="7">
        <v>31</v>
      </c>
      <c r="B80" s="7" t="s">
        <v>200</v>
      </c>
      <c r="C80" s="7" t="s">
        <v>18</v>
      </c>
      <c r="D80" s="7" t="s">
        <v>338</v>
      </c>
      <c r="E80" s="6">
        <v>81</v>
      </c>
      <c r="F80" s="6">
        <v>76.25</v>
      </c>
      <c r="G80" s="6">
        <v>78</v>
      </c>
      <c r="H80" s="6">
        <v>78</v>
      </c>
      <c r="I80" s="6">
        <v>78</v>
      </c>
      <c r="J80" s="8">
        <v>78.25</v>
      </c>
      <c r="K80" s="6" t="s">
        <v>339</v>
      </c>
      <c r="L80" s="6" t="s">
        <v>340</v>
      </c>
      <c r="M80" s="10" t="s">
        <v>52</v>
      </c>
      <c r="N80" s="6" t="s">
        <v>341</v>
      </c>
      <c r="O80" s="20"/>
      <c r="P80" s="10"/>
    </row>
    <row r="81" ht="22.5" spans="1:16">
      <c r="A81" s="7">
        <v>32</v>
      </c>
      <c r="B81" s="7" t="s">
        <v>200</v>
      </c>
      <c r="C81" s="7" t="s">
        <v>18</v>
      </c>
      <c r="D81" s="7" t="s">
        <v>342</v>
      </c>
      <c r="E81" s="6">
        <v>82</v>
      </c>
      <c r="F81" s="6">
        <v>78.15</v>
      </c>
      <c r="G81" s="6">
        <v>78</v>
      </c>
      <c r="H81" s="6">
        <v>75</v>
      </c>
      <c r="I81" s="6">
        <v>78</v>
      </c>
      <c r="J81" s="8">
        <v>78.23</v>
      </c>
      <c r="K81" s="6" t="s">
        <v>343</v>
      </c>
      <c r="L81" s="6" t="s">
        <v>344</v>
      </c>
      <c r="M81" s="10" t="s">
        <v>52</v>
      </c>
      <c r="N81" s="6" t="s">
        <v>345</v>
      </c>
      <c r="O81" s="20"/>
      <c r="P81" s="10"/>
    </row>
    <row r="82" ht="22.5" spans="1:16">
      <c r="A82" s="7">
        <v>33</v>
      </c>
      <c r="B82" s="7" t="s">
        <v>200</v>
      </c>
      <c r="C82" s="7" t="s">
        <v>18</v>
      </c>
      <c r="D82" s="7" t="s">
        <v>346</v>
      </c>
      <c r="E82" s="6">
        <v>87</v>
      </c>
      <c r="F82" s="6">
        <v>83.75</v>
      </c>
      <c r="G82" s="6">
        <v>71</v>
      </c>
      <c r="H82" s="6">
        <v>74</v>
      </c>
      <c r="I82" s="6">
        <v>75</v>
      </c>
      <c r="J82" s="8">
        <v>78.15</v>
      </c>
      <c r="K82" s="6" t="s">
        <v>347</v>
      </c>
      <c r="L82" s="6" t="s">
        <v>348</v>
      </c>
      <c r="M82" s="10" t="s">
        <v>52</v>
      </c>
      <c r="N82" s="6" t="s">
        <v>349</v>
      </c>
      <c r="O82" s="20"/>
      <c r="P82" s="10"/>
    </row>
    <row r="83" ht="22.5" spans="1:16">
      <c r="A83" s="7">
        <v>34</v>
      </c>
      <c r="B83" s="7" t="s">
        <v>200</v>
      </c>
      <c r="C83" s="17" t="s">
        <v>18</v>
      </c>
      <c r="D83" s="7" t="s">
        <v>350</v>
      </c>
      <c r="E83" s="6">
        <v>80</v>
      </c>
      <c r="F83" s="6">
        <v>80.75</v>
      </c>
      <c r="G83" s="6">
        <v>74</v>
      </c>
      <c r="H83" s="6">
        <v>77</v>
      </c>
      <c r="I83" s="6">
        <v>78</v>
      </c>
      <c r="J83" s="8">
        <v>77.95</v>
      </c>
      <c r="K83" s="6" t="s">
        <v>351</v>
      </c>
      <c r="L83" s="6" t="s">
        <v>352</v>
      </c>
      <c r="M83" s="10" t="s">
        <v>22</v>
      </c>
      <c r="N83" s="6" t="s">
        <v>353</v>
      </c>
      <c r="O83" s="20"/>
      <c r="P83" s="10"/>
    </row>
    <row r="84" ht="33.75" spans="1:16">
      <c r="A84" s="7">
        <v>35</v>
      </c>
      <c r="B84" s="7" t="s">
        <v>200</v>
      </c>
      <c r="C84" s="17" t="s">
        <v>18</v>
      </c>
      <c r="D84" s="15" t="s">
        <v>354</v>
      </c>
      <c r="E84" s="18">
        <v>83</v>
      </c>
      <c r="F84" s="6">
        <v>84.65</v>
      </c>
      <c r="G84" s="18">
        <v>73</v>
      </c>
      <c r="H84" s="13">
        <v>75</v>
      </c>
      <c r="I84" s="13">
        <v>74</v>
      </c>
      <c r="J84" s="8">
        <v>77.93</v>
      </c>
      <c r="K84" s="8" t="s">
        <v>355</v>
      </c>
      <c r="L84" s="8" t="s">
        <v>356</v>
      </c>
      <c r="M84" s="6" t="s">
        <v>47</v>
      </c>
      <c r="N84" s="16" t="s">
        <v>357</v>
      </c>
      <c r="O84" s="20"/>
      <c r="P84" s="10"/>
    </row>
    <row r="85" ht="22.5" spans="1:16">
      <c r="A85" s="7">
        <v>36</v>
      </c>
      <c r="B85" s="17" t="s">
        <v>200</v>
      </c>
      <c r="C85" s="17" t="s">
        <v>18</v>
      </c>
      <c r="D85" s="7" t="s">
        <v>358</v>
      </c>
      <c r="E85" s="6">
        <v>77</v>
      </c>
      <c r="F85" s="6">
        <v>79.4</v>
      </c>
      <c r="G85" s="6">
        <v>78</v>
      </c>
      <c r="H85" s="16">
        <v>81</v>
      </c>
      <c r="I85" s="16">
        <v>74</v>
      </c>
      <c r="J85" s="8">
        <v>77.88</v>
      </c>
      <c r="K85" s="16" t="s">
        <v>359</v>
      </c>
      <c r="L85" s="6" t="s">
        <v>360</v>
      </c>
      <c r="M85" s="10" t="s">
        <v>83</v>
      </c>
      <c r="N85" s="6" t="s">
        <v>333</v>
      </c>
      <c r="O85" s="20"/>
      <c r="P85" s="10"/>
    </row>
    <row r="86" ht="22.5" spans="1:16">
      <c r="A86" s="7">
        <v>37</v>
      </c>
      <c r="B86" s="7" t="s">
        <v>200</v>
      </c>
      <c r="C86" s="17" t="s">
        <v>18</v>
      </c>
      <c r="D86" s="7" t="s">
        <v>361</v>
      </c>
      <c r="E86" s="6">
        <v>80</v>
      </c>
      <c r="F86" s="6">
        <v>83.1</v>
      </c>
      <c r="G86" s="6">
        <v>85</v>
      </c>
      <c r="H86" s="6">
        <v>70</v>
      </c>
      <c r="I86" s="6">
        <v>71</v>
      </c>
      <c r="J86" s="8">
        <v>77.82</v>
      </c>
      <c r="K86" s="6" t="s">
        <v>362</v>
      </c>
      <c r="L86" s="6" t="s">
        <v>363</v>
      </c>
      <c r="M86" s="10" t="s">
        <v>47</v>
      </c>
      <c r="N86" s="6" t="s">
        <v>364</v>
      </c>
      <c r="O86" s="20"/>
      <c r="P86" s="10"/>
    </row>
    <row r="87" ht="22.5" spans="1:16">
      <c r="A87" s="7">
        <v>38</v>
      </c>
      <c r="B87" s="17" t="s">
        <v>200</v>
      </c>
      <c r="C87" s="17" t="s">
        <v>18</v>
      </c>
      <c r="D87" s="7" t="s">
        <v>365</v>
      </c>
      <c r="E87" s="6">
        <v>80</v>
      </c>
      <c r="F87" s="6">
        <v>77.8</v>
      </c>
      <c r="G87" s="6">
        <v>72</v>
      </c>
      <c r="H87" s="16">
        <v>80</v>
      </c>
      <c r="I87" s="16">
        <v>78</v>
      </c>
      <c r="J87" s="8">
        <v>77.56</v>
      </c>
      <c r="K87" s="16" t="s">
        <v>366</v>
      </c>
      <c r="L87" s="6" t="s">
        <v>367</v>
      </c>
      <c r="M87" s="10" t="s">
        <v>83</v>
      </c>
      <c r="N87" s="6" t="s">
        <v>368</v>
      </c>
      <c r="O87" s="20"/>
      <c r="P87" s="10"/>
    </row>
    <row r="88" ht="22.5" spans="1:16">
      <c r="A88" s="7">
        <v>39</v>
      </c>
      <c r="B88" s="7" t="s">
        <v>200</v>
      </c>
      <c r="C88" s="17" t="s">
        <v>18</v>
      </c>
      <c r="D88" s="17" t="s">
        <v>369</v>
      </c>
      <c r="E88" s="6">
        <v>85</v>
      </c>
      <c r="F88" s="6">
        <v>82.6</v>
      </c>
      <c r="G88" s="6">
        <v>73</v>
      </c>
      <c r="H88" s="16">
        <v>75</v>
      </c>
      <c r="I88" s="16">
        <v>72</v>
      </c>
      <c r="J88" s="8">
        <v>77.52</v>
      </c>
      <c r="K88" s="16" t="s">
        <v>370</v>
      </c>
      <c r="L88" s="16" t="s">
        <v>371</v>
      </c>
      <c r="M88" s="10" t="s">
        <v>123</v>
      </c>
      <c r="N88" s="6" t="s">
        <v>372</v>
      </c>
      <c r="O88" s="20"/>
      <c r="P88" s="10"/>
    </row>
    <row r="89" ht="22.5" spans="1:16">
      <c r="A89" s="7">
        <v>40</v>
      </c>
      <c r="B89" s="7" t="s">
        <v>200</v>
      </c>
      <c r="C89" s="17" t="s">
        <v>18</v>
      </c>
      <c r="D89" s="17" t="s">
        <v>373</v>
      </c>
      <c r="E89" s="6">
        <v>79</v>
      </c>
      <c r="F89" s="6">
        <v>77.4</v>
      </c>
      <c r="G89" s="6">
        <v>82</v>
      </c>
      <c r="H89" s="16">
        <v>74</v>
      </c>
      <c r="I89" s="16">
        <v>75</v>
      </c>
      <c r="J89" s="8">
        <v>77.48</v>
      </c>
      <c r="K89" s="16" t="s">
        <v>374</v>
      </c>
      <c r="L89" s="16" t="s">
        <v>375</v>
      </c>
      <c r="M89" s="10" t="s">
        <v>123</v>
      </c>
      <c r="N89" s="6" t="s">
        <v>376</v>
      </c>
      <c r="O89" s="20"/>
      <c r="P89" s="10"/>
    </row>
    <row r="90" ht="22.5" spans="1:16">
      <c r="A90" s="7">
        <v>41</v>
      </c>
      <c r="B90" s="7" t="s">
        <v>200</v>
      </c>
      <c r="C90" s="17" t="s">
        <v>18</v>
      </c>
      <c r="D90" s="15" t="s">
        <v>377</v>
      </c>
      <c r="E90" s="18">
        <v>82</v>
      </c>
      <c r="F90" s="6">
        <v>80.3</v>
      </c>
      <c r="G90" s="18">
        <v>78</v>
      </c>
      <c r="H90" s="13">
        <v>72</v>
      </c>
      <c r="I90" s="13">
        <v>75</v>
      </c>
      <c r="J90" s="8">
        <v>77.46</v>
      </c>
      <c r="K90" s="8" t="s">
        <v>378</v>
      </c>
      <c r="L90" s="8" t="s">
        <v>379</v>
      </c>
      <c r="M90" s="8" t="s">
        <v>47</v>
      </c>
      <c r="N90" s="16" t="s">
        <v>380</v>
      </c>
      <c r="O90" s="20"/>
      <c r="P90" s="10"/>
    </row>
    <row r="91" ht="22.5" spans="1:16">
      <c r="A91" s="7">
        <v>42</v>
      </c>
      <c r="B91" s="7" t="s">
        <v>200</v>
      </c>
      <c r="C91" s="9" t="s">
        <v>18</v>
      </c>
      <c r="D91" s="15" t="s">
        <v>381</v>
      </c>
      <c r="E91" s="18">
        <v>82</v>
      </c>
      <c r="F91" s="6">
        <v>82.1</v>
      </c>
      <c r="G91" s="18">
        <v>76</v>
      </c>
      <c r="H91" s="13">
        <v>72</v>
      </c>
      <c r="I91" s="13">
        <v>73</v>
      </c>
      <c r="J91" s="8">
        <v>77.02</v>
      </c>
      <c r="K91" s="8" t="s">
        <v>382</v>
      </c>
      <c r="L91" s="8" t="s">
        <v>383</v>
      </c>
      <c r="M91" s="8" t="s">
        <v>28</v>
      </c>
      <c r="N91" s="16" t="s">
        <v>384</v>
      </c>
      <c r="O91" s="20"/>
      <c r="P91" s="10"/>
    </row>
    <row r="92" spans="1:16">
      <c r="A92" s="7">
        <v>43</v>
      </c>
      <c r="B92" s="7" t="s">
        <v>200</v>
      </c>
      <c r="C92" s="7" t="s">
        <v>18</v>
      </c>
      <c r="D92" s="7" t="s">
        <v>385</v>
      </c>
      <c r="E92" s="6">
        <v>79</v>
      </c>
      <c r="F92" s="6">
        <v>78.1</v>
      </c>
      <c r="G92" s="6">
        <v>80</v>
      </c>
      <c r="H92" s="6">
        <v>73</v>
      </c>
      <c r="I92" s="6">
        <v>75</v>
      </c>
      <c r="J92" s="8">
        <v>77.02</v>
      </c>
      <c r="K92" s="6" t="s">
        <v>386</v>
      </c>
      <c r="L92" s="6" t="s">
        <v>387</v>
      </c>
      <c r="M92" s="10" t="s">
        <v>47</v>
      </c>
      <c r="N92" s="6" t="s">
        <v>388</v>
      </c>
      <c r="O92" s="20"/>
      <c r="P92" s="10"/>
    </row>
    <row r="93" ht="22.5" spans="1:16">
      <c r="A93" s="7">
        <v>44</v>
      </c>
      <c r="B93" s="7" t="s">
        <v>200</v>
      </c>
      <c r="C93" s="17" t="s">
        <v>18</v>
      </c>
      <c r="D93" s="7" t="s">
        <v>389</v>
      </c>
      <c r="E93" s="6">
        <v>79</v>
      </c>
      <c r="F93" s="6">
        <v>80.5</v>
      </c>
      <c r="G93" s="6">
        <v>75</v>
      </c>
      <c r="H93" s="6">
        <v>76</v>
      </c>
      <c r="I93" s="6">
        <v>74</v>
      </c>
      <c r="J93" s="8">
        <v>76.9</v>
      </c>
      <c r="K93" s="6" t="s">
        <v>390</v>
      </c>
      <c r="L93" s="6" t="s">
        <v>391</v>
      </c>
      <c r="M93" s="10" t="s">
        <v>22</v>
      </c>
      <c r="N93" s="6" t="s">
        <v>353</v>
      </c>
      <c r="O93" s="20"/>
      <c r="P93" s="10"/>
    </row>
    <row r="94" ht="22.5" spans="1:16">
      <c r="A94" s="7">
        <v>45</v>
      </c>
      <c r="B94" s="7" t="s">
        <v>200</v>
      </c>
      <c r="C94" s="7" t="s">
        <v>18</v>
      </c>
      <c r="D94" s="7" t="s">
        <v>392</v>
      </c>
      <c r="E94" s="6">
        <v>78</v>
      </c>
      <c r="F94" s="6">
        <v>81.35</v>
      </c>
      <c r="G94" s="6">
        <v>77</v>
      </c>
      <c r="H94" s="6">
        <v>73</v>
      </c>
      <c r="I94" s="6">
        <v>75</v>
      </c>
      <c r="J94" s="8">
        <v>76.87</v>
      </c>
      <c r="K94" s="6" t="s">
        <v>393</v>
      </c>
      <c r="L94" s="6" t="s">
        <v>394</v>
      </c>
      <c r="M94" s="10" t="s">
        <v>52</v>
      </c>
      <c r="N94" s="6" t="s">
        <v>177</v>
      </c>
      <c r="O94" s="20"/>
      <c r="P94" s="10"/>
    </row>
    <row r="95" ht="22.5" spans="1:16">
      <c r="A95" s="7">
        <v>46</v>
      </c>
      <c r="B95" s="7" t="s">
        <v>200</v>
      </c>
      <c r="C95" s="7" t="s">
        <v>18</v>
      </c>
      <c r="D95" s="7" t="s">
        <v>395</v>
      </c>
      <c r="E95" s="6">
        <v>79</v>
      </c>
      <c r="F95" s="6">
        <v>77.6</v>
      </c>
      <c r="G95" s="6">
        <v>77</v>
      </c>
      <c r="H95" s="6">
        <v>76</v>
      </c>
      <c r="I95" s="6">
        <v>73</v>
      </c>
      <c r="J95" s="8">
        <v>76.52</v>
      </c>
      <c r="K95" s="6" t="s">
        <v>396</v>
      </c>
      <c r="L95" s="6" t="s">
        <v>397</v>
      </c>
      <c r="M95" s="10" t="s">
        <v>47</v>
      </c>
      <c r="N95" s="6" t="s">
        <v>398</v>
      </c>
      <c r="O95" s="20"/>
      <c r="P95" s="10"/>
    </row>
    <row r="96" ht="22.5" spans="1:16">
      <c r="A96" s="7">
        <v>47</v>
      </c>
      <c r="B96" s="7" t="s">
        <v>200</v>
      </c>
      <c r="C96" s="17" t="s">
        <v>18</v>
      </c>
      <c r="D96" s="12" t="s">
        <v>399</v>
      </c>
      <c r="E96" s="6">
        <v>82</v>
      </c>
      <c r="F96" s="6">
        <v>78.8</v>
      </c>
      <c r="G96" s="6">
        <v>70</v>
      </c>
      <c r="H96" s="13">
        <v>76</v>
      </c>
      <c r="I96" s="13">
        <v>74</v>
      </c>
      <c r="J96" s="8">
        <v>76.16</v>
      </c>
      <c r="K96" s="13" t="s">
        <v>400</v>
      </c>
      <c r="L96" s="13" t="s">
        <v>401</v>
      </c>
      <c r="M96" s="10" t="s">
        <v>33</v>
      </c>
      <c r="N96" s="6" t="s">
        <v>402</v>
      </c>
      <c r="O96" s="20"/>
      <c r="P96" s="10"/>
    </row>
    <row r="97" ht="22.5" spans="1:16">
      <c r="A97" s="7">
        <v>48</v>
      </c>
      <c r="B97" s="7" t="s">
        <v>200</v>
      </c>
      <c r="C97" s="17" t="s">
        <v>18</v>
      </c>
      <c r="D97" s="17" t="s">
        <v>403</v>
      </c>
      <c r="E97" s="6">
        <v>80</v>
      </c>
      <c r="F97" s="6">
        <v>78.4</v>
      </c>
      <c r="G97" s="6">
        <v>72</v>
      </c>
      <c r="H97" s="16">
        <v>77</v>
      </c>
      <c r="I97" s="16">
        <v>73</v>
      </c>
      <c r="J97" s="8">
        <v>76.08</v>
      </c>
      <c r="K97" s="8" t="str">
        <f>VLOOKUP(D97,[1]Sheet1!$D$50:$I$121,2,0)</f>
        <v>张志远</v>
      </c>
      <c r="L97" s="8" t="str">
        <f>VLOOKUP(D97,[1]Sheet1!$D$50:$I$121,4,0)</f>
        <v>张志远、秦政、李思雨、韩永刚</v>
      </c>
      <c r="M97" s="10" t="s">
        <v>123</v>
      </c>
      <c r="N97" s="8" t="s">
        <v>404</v>
      </c>
      <c r="O97" s="20"/>
      <c r="P97" s="10"/>
    </row>
    <row r="98" spans="1:16">
      <c r="A98" s="7">
        <v>49</v>
      </c>
      <c r="B98" s="17" t="s">
        <v>200</v>
      </c>
      <c r="C98" s="17" t="s">
        <v>18</v>
      </c>
      <c r="D98" s="7" t="s">
        <v>405</v>
      </c>
      <c r="E98" s="6">
        <v>81</v>
      </c>
      <c r="F98" s="6">
        <v>76.05</v>
      </c>
      <c r="G98" s="6">
        <v>71</v>
      </c>
      <c r="H98" s="16">
        <v>77</v>
      </c>
      <c r="I98" s="16">
        <v>75</v>
      </c>
      <c r="J98" s="8">
        <v>76.01</v>
      </c>
      <c r="K98" s="8" t="str">
        <f>VLOOKUP(D98,[1]Sheet1!$D$50:$I$121,2,0)</f>
        <v>董王雅</v>
      </c>
      <c r="L98" s="8" t="str">
        <f>VLOOKUP(D98,[1]Sheet1!$D$50:$I$121,4,0)</f>
        <v>王清欣、王宇琪、刘浩宇</v>
      </c>
      <c r="M98" s="10" t="s">
        <v>83</v>
      </c>
      <c r="N98" s="8" t="s">
        <v>88</v>
      </c>
      <c r="O98" s="20"/>
      <c r="P98" s="10"/>
    </row>
    <row r="99" ht="22.5" spans="1:16">
      <c r="A99" s="7">
        <v>50</v>
      </c>
      <c r="B99" s="7" t="s">
        <v>200</v>
      </c>
      <c r="C99" s="17" t="s">
        <v>18</v>
      </c>
      <c r="D99" s="17" t="s">
        <v>406</v>
      </c>
      <c r="E99" s="6">
        <v>81</v>
      </c>
      <c r="F99" s="6">
        <v>81.8</v>
      </c>
      <c r="G99" s="6">
        <v>72</v>
      </c>
      <c r="H99" s="16">
        <v>73</v>
      </c>
      <c r="I99" s="16">
        <v>71</v>
      </c>
      <c r="J99" s="8">
        <v>75.76</v>
      </c>
      <c r="K99" s="8" t="str">
        <f>VLOOKUP(D99,[1]Sheet1!$D$50:$I$121,2,0)</f>
        <v>万晓琳</v>
      </c>
      <c r="L99" s="8" t="str">
        <f>VLOOKUP(D99,[1]Sheet1!$D$50:$I$121,4,0)</f>
        <v>李薇、吴佳敏、张利国</v>
      </c>
      <c r="M99" s="10" t="s">
        <v>123</v>
      </c>
      <c r="N99" s="8" t="s">
        <v>407</v>
      </c>
      <c r="O99" s="20"/>
      <c r="P99" s="10"/>
    </row>
    <row r="100" ht="22.5" spans="1:16">
      <c r="A100" s="7">
        <v>51</v>
      </c>
      <c r="B100" s="7" t="s">
        <v>200</v>
      </c>
      <c r="C100" s="17" t="s">
        <v>18</v>
      </c>
      <c r="D100" s="7" t="s">
        <v>408</v>
      </c>
      <c r="E100" s="6">
        <v>77</v>
      </c>
      <c r="F100" s="6">
        <v>70.05</v>
      </c>
      <c r="G100" s="6">
        <v>80</v>
      </c>
      <c r="H100" s="6">
        <v>76</v>
      </c>
      <c r="I100" s="6">
        <v>75</v>
      </c>
      <c r="J100" s="8">
        <v>75.61</v>
      </c>
      <c r="K100" s="8" t="str">
        <f>VLOOKUP(D100,[1]Sheet1!$D$50:$I$121,2,0)</f>
        <v>陶林云</v>
      </c>
      <c r="L100" s="8" t="str">
        <f>VLOOKUP(D100,[1]Sheet1!$D$50:$I$121,4,0)</f>
        <v>吕春秋、储琪、牛木灵、邢雨晴、付雪怡、李茹</v>
      </c>
      <c r="M100" s="10" t="s">
        <v>22</v>
      </c>
      <c r="N100" s="8" t="s">
        <v>409</v>
      </c>
      <c r="O100" s="20"/>
      <c r="P100" s="10"/>
    </row>
    <row r="101" spans="1:16">
      <c r="A101" s="7">
        <v>52</v>
      </c>
      <c r="B101" s="7" t="s">
        <v>200</v>
      </c>
      <c r="C101" s="17" t="s">
        <v>18</v>
      </c>
      <c r="D101" s="12" t="s">
        <v>410</v>
      </c>
      <c r="E101" s="6">
        <v>81</v>
      </c>
      <c r="F101" s="6">
        <v>78.7</v>
      </c>
      <c r="G101" s="6">
        <v>70</v>
      </c>
      <c r="H101" s="13">
        <v>74</v>
      </c>
      <c r="I101" s="13">
        <v>74</v>
      </c>
      <c r="J101" s="8">
        <v>75.54</v>
      </c>
      <c r="K101" s="8" t="str">
        <f>VLOOKUP(D101,[1]Sheet1!$D$50:$I$121,2,0)</f>
        <v>杨越悦</v>
      </c>
      <c r="L101" s="8" t="str">
        <f>VLOOKUP(D101,[1]Sheet1!$D$50:$I$121,4,0)</f>
        <v>杨越悦、李嘉怡、刘玉莹</v>
      </c>
      <c r="M101" s="10" t="s">
        <v>33</v>
      </c>
      <c r="N101" s="8" t="s">
        <v>411</v>
      </c>
      <c r="O101" s="20"/>
      <c r="P101" s="10"/>
    </row>
    <row r="102" ht="22.5" spans="1:16">
      <c r="A102" s="7">
        <v>53</v>
      </c>
      <c r="B102" s="7" t="s">
        <v>200</v>
      </c>
      <c r="C102" s="17" t="s">
        <v>18</v>
      </c>
      <c r="D102" s="12" t="s">
        <v>412</v>
      </c>
      <c r="E102" s="6">
        <v>80</v>
      </c>
      <c r="F102" s="6">
        <v>81.6</v>
      </c>
      <c r="G102" s="6">
        <v>64</v>
      </c>
      <c r="H102" s="13">
        <v>80</v>
      </c>
      <c r="I102" s="13">
        <v>71</v>
      </c>
      <c r="J102" s="8">
        <v>75.32</v>
      </c>
      <c r="K102" s="8" t="str">
        <f>VLOOKUP(D102,[1]Sheet1!$D$50:$I$121,2,0)</f>
        <v>田雨婷</v>
      </c>
      <c r="L102" s="8" t="str">
        <f>VLOOKUP(D102,[1]Sheet1!$D$50:$I$121,4,0)</f>
        <v>田雨婷、卢萍、管金平、汪圣沪</v>
      </c>
      <c r="M102" s="10" t="s">
        <v>33</v>
      </c>
      <c r="N102" s="8" t="s">
        <v>413</v>
      </c>
      <c r="O102" s="20"/>
      <c r="P102" s="10"/>
    </row>
    <row r="103" ht="22.5" spans="1:16">
      <c r="A103" s="7">
        <v>54</v>
      </c>
      <c r="B103" s="7" t="s">
        <v>200</v>
      </c>
      <c r="C103" s="7" t="s">
        <v>18</v>
      </c>
      <c r="D103" s="7" t="s">
        <v>414</v>
      </c>
      <c r="E103" s="6">
        <v>84</v>
      </c>
      <c r="F103" s="6">
        <v>78.4</v>
      </c>
      <c r="G103" s="6">
        <v>72</v>
      </c>
      <c r="H103" s="6">
        <v>71</v>
      </c>
      <c r="I103" s="6">
        <v>71</v>
      </c>
      <c r="J103" s="8">
        <v>75.28</v>
      </c>
      <c r="K103" s="8" t="str">
        <f>VLOOKUP(D103,[1]Sheet1!$D$50:$I$121,2,0)</f>
        <v>琚春意</v>
      </c>
      <c r="L103" s="8" t="str">
        <f>VLOOKUP(D103,[1]Sheet1!$D$50:$I$121,4,0)</f>
        <v>琚春意、张姣姣、郁志豪、张囡囡、闫恩凤、刘泽全、黄悦</v>
      </c>
      <c r="M103" s="10" t="s">
        <v>47</v>
      </c>
      <c r="N103" s="8" t="s">
        <v>415</v>
      </c>
      <c r="O103" s="20"/>
      <c r="P103" s="10"/>
    </row>
    <row r="104" spans="1:16">
      <c r="A104" s="7">
        <v>55</v>
      </c>
      <c r="B104" s="7" t="s">
        <v>200</v>
      </c>
      <c r="C104" s="17" t="s">
        <v>18</v>
      </c>
      <c r="D104" s="17" t="s">
        <v>416</v>
      </c>
      <c r="E104" s="6">
        <v>81</v>
      </c>
      <c r="F104" s="6">
        <v>78.3</v>
      </c>
      <c r="G104" s="6">
        <v>75</v>
      </c>
      <c r="H104" s="16">
        <v>71</v>
      </c>
      <c r="I104" s="16">
        <v>71</v>
      </c>
      <c r="J104" s="8">
        <v>75.26</v>
      </c>
      <c r="K104" s="8" t="str">
        <f>VLOOKUP(D104,[1]Sheet1!$D$50:$I$121,2,0)</f>
        <v>张超</v>
      </c>
      <c r="L104" s="8" t="str">
        <f>VLOOKUP(D104,[1]Sheet1!$D$50:$I$121,4,0)</f>
        <v>章国宁、万伦宇、袁月</v>
      </c>
      <c r="M104" s="10" t="s">
        <v>28</v>
      </c>
      <c r="N104" s="8" t="s">
        <v>417</v>
      </c>
      <c r="O104" s="20"/>
      <c r="P104" s="10"/>
    </row>
    <row r="105" ht="22.5" spans="1:16">
      <c r="A105" s="7">
        <v>56</v>
      </c>
      <c r="B105" s="7" t="s">
        <v>200</v>
      </c>
      <c r="C105" s="7" t="s">
        <v>18</v>
      </c>
      <c r="D105" s="7" t="s">
        <v>418</v>
      </c>
      <c r="E105" s="6">
        <v>85</v>
      </c>
      <c r="F105" s="6">
        <v>75.05</v>
      </c>
      <c r="G105" s="6">
        <v>71</v>
      </c>
      <c r="H105" s="6">
        <v>73</v>
      </c>
      <c r="I105" s="6">
        <v>72</v>
      </c>
      <c r="J105" s="8">
        <v>75.21</v>
      </c>
      <c r="K105" s="8" t="str">
        <f>VLOOKUP(D105,[1]Sheet1!$D$50:$I$121,2,0)</f>
        <v>张永强</v>
      </c>
      <c r="L105" s="8" t="str">
        <f>VLOOKUP(D105,[1]Sheet1!$D$50:$I$121,4,0)</f>
        <v>朱子健、王振华、李青云、种嘉耀、朱婧</v>
      </c>
      <c r="M105" s="10" t="s">
        <v>52</v>
      </c>
      <c r="N105" s="8" t="s">
        <v>419</v>
      </c>
      <c r="O105" s="20"/>
      <c r="P105" s="10"/>
    </row>
    <row r="106" ht="22.5" spans="1:16">
      <c r="A106" s="7">
        <v>57</v>
      </c>
      <c r="B106" s="7" t="s">
        <v>200</v>
      </c>
      <c r="C106" s="17" t="s">
        <v>18</v>
      </c>
      <c r="D106" s="19" t="s">
        <v>420</v>
      </c>
      <c r="E106" s="6">
        <v>80</v>
      </c>
      <c r="F106" s="6">
        <v>76.5</v>
      </c>
      <c r="G106" s="6">
        <v>75</v>
      </c>
      <c r="H106" s="18">
        <v>73</v>
      </c>
      <c r="I106" s="18">
        <v>71</v>
      </c>
      <c r="J106" s="8">
        <v>75.1</v>
      </c>
      <c r="K106" s="8" t="str">
        <f>VLOOKUP(D106,[1]Sheet1!$D$50:$I$121,2,0)</f>
        <v>王荣耀</v>
      </c>
      <c r="L106" s="8" t="str">
        <f>VLOOKUP(D106,[1]Sheet1!$D$50:$I$121,4,0)</f>
        <v>孟雨、谢荆维、戴昌荣、司倩雯、吴梦云</v>
      </c>
      <c r="M106" s="10" t="s">
        <v>123</v>
      </c>
      <c r="N106" s="8" t="s">
        <v>421</v>
      </c>
      <c r="O106" s="20"/>
      <c r="P106" s="10"/>
    </row>
    <row r="107" ht="33.75" spans="1:16">
      <c r="A107" s="7">
        <v>58</v>
      </c>
      <c r="B107" s="7" t="s">
        <v>200</v>
      </c>
      <c r="C107" s="9" t="s">
        <v>18</v>
      </c>
      <c r="D107" s="9" t="s">
        <v>422</v>
      </c>
      <c r="E107" s="6">
        <v>80</v>
      </c>
      <c r="F107" s="6">
        <v>77.6</v>
      </c>
      <c r="G107" s="6">
        <v>71</v>
      </c>
      <c r="H107" s="10">
        <v>72</v>
      </c>
      <c r="I107" s="10">
        <v>74</v>
      </c>
      <c r="J107" s="8">
        <v>74.92</v>
      </c>
      <c r="K107" s="8" t="str">
        <f>VLOOKUP(D107,[1]Sheet1!$D$50:$I$121,2,0)</f>
        <v>阮施杰</v>
      </c>
      <c r="L107" s="8" t="str">
        <f>VLOOKUP(D107,[1]Sheet1!$D$50:$I$121,4,0)</f>
        <v>梁超俊、王莹、吴晨雨、谢慧婷、亓信哲、万光苏运、燕亚菊、彭玉光</v>
      </c>
      <c r="M107" s="10" t="s">
        <v>28</v>
      </c>
      <c r="N107" s="8" t="s">
        <v>423</v>
      </c>
      <c r="O107" s="20"/>
      <c r="P107" s="10"/>
    </row>
    <row r="108" ht="22.5" spans="1:16">
      <c r="A108" s="7">
        <v>59</v>
      </c>
      <c r="B108" s="17" t="s">
        <v>200</v>
      </c>
      <c r="C108" s="17" t="s">
        <v>18</v>
      </c>
      <c r="D108" s="7" t="s">
        <v>424</v>
      </c>
      <c r="E108" s="6">
        <v>80</v>
      </c>
      <c r="F108" s="6">
        <v>78.6</v>
      </c>
      <c r="G108" s="6">
        <v>72</v>
      </c>
      <c r="H108" s="16">
        <v>71</v>
      </c>
      <c r="I108" s="16">
        <v>73</v>
      </c>
      <c r="J108" s="8">
        <v>74.92</v>
      </c>
      <c r="K108" s="8" t="str">
        <f>VLOOKUP(D108,[1]Sheet1!$D$50:$I$121,2,0)</f>
        <v>王小丫</v>
      </c>
      <c r="L108" s="8" t="str">
        <f>VLOOKUP(D108,[1]Sheet1!$D$50:$I$121,4,0)</f>
        <v>王小丫，汪雯雯，华星宇，刘冲</v>
      </c>
      <c r="M108" s="10" t="s">
        <v>83</v>
      </c>
      <c r="N108" s="8" t="s">
        <v>425</v>
      </c>
      <c r="O108" s="20"/>
      <c r="P108" s="10"/>
    </row>
    <row r="109" spans="1:16">
      <c r="A109" s="7">
        <v>60</v>
      </c>
      <c r="B109" s="17" t="s">
        <v>200</v>
      </c>
      <c r="C109" s="17" t="s">
        <v>18</v>
      </c>
      <c r="D109" s="7" t="s">
        <v>426</v>
      </c>
      <c r="E109" s="6">
        <v>75</v>
      </c>
      <c r="F109" s="6">
        <v>75.8</v>
      </c>
      <c r="G109" s="6">
        <v>70</v>
      </c>
      <c r="H109" s="16">
        <v>80</v>
      </c>
      <c r="I109" s="16">
        <v>73</v>
      </c>
      <c r="J109" s="8">
        <v>74.76</v>
      </c>
      <c r="K109" s="8" t="str">
        <f>VLOOKUP(D109,[1]Sheet1!$D$50:$I$121,2,0)</f>
        <v>王琳</v>
      </c>
      <c r="L109" s="8" t="str">
        <f>VLOOKUP(D109,[1]Sheet1!$D$50:$I$121,4,0)</f>
        <v>王庆宇、张良宇、孙宇哲</v>
      </c>
      <c r="M109" s="10" t="s">
        <v>83</v>
      </c>
      <c r="N109" s="8" t="s">
        <v>427</v>
      </c>
      <c r="O109" s="20"/>
      <c r="P109" s="10"/>
    </row>
    <row r="110" ht="22.5" spans="1:16">
      <c r="A110" s="7">
        <v>61</v>
      </c>
      <c r="B110" s="17" t="s">
        <v>200</v>
      </c>
      <c r="C110" s="17" t="s">
        <v>18</v>
      </c>
      <c r="D110" s="7" t="s">
        <v>428</v>
      </c>
      <c r="E110" s="6">
        <v>76</v>
      </c>
      <c r="F110" s="6">
        <v>76.65</v>
      </c>
      <c r="G110" s="6">
        <v>70</v>
      </c>
      <c r="H110" s="16">
        <v>73</v>
      </c>
      <c r="I110" s="16">
        <v>78</v>
      </c>
      <c r="J110" s="8">
        <v>74.73</v>
      </c>
      <c r="K110" s="8" t="str">
        <f>VLOOKUP(D110,[1]Sheet1!$D$50:$I$121,2,0)</f>
        <v>黄菁华</v>
      </c>
      <c r="L110" s="8" t="str">
        <f>VLOOKUP(D110,[1]Sheet1!$D$50:$I$121,4,0)</f>
        <v>黄菁华、杜文涛、李志远、朱国旗、程志远、胡一鸣</v>
      </c>
      <c r="M110" s="10" t="s">
        <v>83</v>
      </c>
      <c r="N110" s="8" t="s">
        <v>368</v>
      </c>
      <c r="O110" s="20"/>
      <c r="P110" s="10"/>
    </row>
    <row r="111" ht="22.5" spans="1:16">
      <c r="A111" s="7">
        <v>62</v>
      </c>
      <c r="B111" s="7" t="s">
        <v>200</v>
      </c>
      <c r="C111" s="7" t="s">
        <v>18</v>
      </c>
      <c r="D111" s="7" t="s">
        <v>429</v>
      </c>
      <c r="E111" s="6">
        <v>80</v>
      </c>
      <c r="F111" s="6">
        <v>76.35</v>
      </c>
      <c r="G111" s="6">
        <v>72</v>
      </c>
      <c r="H111" s="6">
        <v>74</v>
      </c>
      <c r="I111" s="6">
        <v>71</v>
      </c>
      <c r="J111" s="8">
        <v>74.67</v>
      </c>
      <c r="K111" s="8" t="str">
        <f>VLOOKUP(D111,[1]Sheet1!$D$50:$I$121,2,0)</f>
        <v>郑伟豪</v>
      </c>
      <c r="L111" s="8" t="str">
        <f>VLOOKUP(D111,[1]Sheet1!$D$50:$I$121,4,0)</f>
        <v>王檀林、董雯倩、侯露露</v>
      </c>
      <c r="M111" s="10" t="s">
        <v>52</v>
      </c>
      <c r="N111" s="8" t="s">
        <v>430</v>
      </c>
      <c r="O111" s="20"/>
      <c r="P111" s="10"/>
    </row>
    <row r="112" ht="22.5" spans="1:16">
      <c r="A112" s="7">
        <v>63</v>
      </c>
      <c r="B112" s="7" t="s">
        <v>200</v>
      </c>
      <c r="C112" s="17" t="s">
        <v>18</v>
      </c>
      <c r="D112" s="15" t="s">
        <v>431</v>
      </c>
      <c r="E112" s="18">
        <v>80</v>
      </c>
      <c r="F112" s="6">
        <v>72.5</v>
      </c>
      <c r="G112" s="18">
        <v>62</v>
      </c>
      <c r="H112" s="13">
        <v>85</v>
      </c>
      <c r="I112" s="13">
        <v>73</v>
      </c>
      <c r="J112" s="8">
        <v>74.5</v>
      </c>
      <c r="K112" s="8" t="str">
        <f>VLOOKUP(D112,[1]Sheet1!$D$50:$I$121,2,0)</f>
        <v>王禛</v>
      </c>
      <c r="L112" s="8" t="str">
        <f>VLOOKUP(D112,[1]Sheet1!$D$50:$I$121,4,0)</f>
        <v>杨永怡、王梦婷、金鑫、宋皓、陈一环</v>
      </c>
      <c r="M112" s="10" t="s">
        <v>28</v>
      </c>
      <c r="N112" s="8" t="s">
        <v>417</v>
      </c>
      <c r="O112" s="20"/>
      <c r="P112" s="10"/>
    </row>
    <row r="113" spans="1:16">
      <c r="A113" s="7">
        <v>64</v>
      </c>
      <c r="B113" s="7" t="s">
        <v>200</v>
      </c>
      <c r="C113" s="17" t="s">
        <v>18</v>
      </c>
      <c r="D113" s="7" t="s">
        <v>432</v>
      </c>
      <c r="E113" s="6">
        <v>78</v>
      </c>
      <c r="F113" s="6">
        <v>70.3</v>
      </c>
      <c r="G113" s="6">
        <v>72</v>
      </c>
      <c r="H113" s="6">
        <v>77</v>
      </c>
      <c r="I113" s="6">
        <v>74</v>
      </c>
      <c r="J113" s="8">
        <v>74.26</v>
      </c>
      <c r="K113" s="8" t="str">
        <f>VLOOKUP(D113,[1]Sheet1!$D$50:$I$121,2,0)</f>
        <v>郑伊婷</v>
      </c>
      <c r="L113" s="8" t="str">
        <f>VLOOKUP(D113,[1]Sheet1!$D$50:$I$121,4,0)</f>
        <v>郑伊婷、周梦梦、于蕊、叶婷</v>
      </c>
      <c r="M113" s="10" t="s">
        <v>22</v>
      </c>
      <c r="N113" s="8" t="s">
        <v>433</v>
      </c>
      <c r="O113" s="20"/>
      <c r="P113" s="10"/>
    </row>
    <row r="114" ht="22.5" spans="1:16">
      <c r="A114" s="7">
        <v>65</v>
      </c>
      <c r="B114" s="7" t="s">
        <v>200</v>
      </c>
      <c r="C114" s="17" t="s">
        <v>18</v>
      </c>
      <c r="D114" s="9" t="s">
        <v>434</v>
      </c>
      <c r="E114" s="6">
        <v>82</v>
      </c>
      <c r="F114" s="6">
        <v>71.2</v>
      </c>
      <c r="G114" s="6">
        <v>65</v>
      </c>
      <c r="H114" s="10">
        <v>77</v>
      </c>
      <c r="I114" s="10">
        <v>73</v>
      </c>
      <c r="J114" s="8">
        <v>73.64</v>
      </c>
      <c r="K114" s="8" t="str">
        <f>VLOOKUP(D114,[1]Sheet1!$D$50:$I$121,2,0)</f>
        <v>王炜彬</v>
      </c>
      <c r="L114" s="8" t="str">
        <f>VLOOKUP(D114,[1]Sheet1!$D$50:$I$121,4,0)</f>
        <v>孙兰、赵雪柯、何雅雯、陈祝平、马雨婷、曹若楠、李毓</v>
      </c>
      <c r="M114" s="10" t="s">
        <v>28</v>
      </c>
      <c r="N114" s="8" t="s">
        <v>411</v>
      </c>
      <c r="O114" s="20"/>
      <c r="P114" s="10"/>
    </row>
    <row r="115" ht="22.5" spans="1:16">
      <c r="A115" s="7">
        <v>66</v>
      </c>
      <c r="B115" s="7" t="s">
        <v>200</v>
      </c>
      <c r="C115" s="17" t="s">
        <v>18</v>
      </c>
      <c r="D115" s="9" t="s">
        <v>435</v>
      </c>
      <c r="E115" s="6">
        <v>80</v>
      </c>
      <c r="F115" s="6">
        <v>70.8</v>
      </c>
      <c r="G115" s="6">
        <v>70</v>
      </c>
      <c r="H115" s="10">
        <v>76</v>
      </c>
      <c r="I115" s="10">
        <v>71</v>
      </c>
      <c r="J115" s="8">
        <v>73.56</v>
      </c>
      <c r="K115" s="8" t="str">
        <f>VLOOKUP(D115,[1]Sheet1!$D$50:$I$121,2,0)</f>
        <v>李宇航</v>
      </c>
      <c r="L115" s="8" t="str">
        <f>VLOOKUP(D115,[1]Sheet1!$D$50:$I$121,4,0)</f>
        <v>贾海翔、王宜恒、方少文、闫国</v>
      </c>
      <c r="M115" s="10" t="s">
        <v>28</v>
      </c>
      <c r="N115" s="8" t="s">
        <v>411</v>
      </c>
      <c r="O115" s="20"/>
      <c r="P115" s="10"/>
    </row>
    <row r="116" spans="1:16">
      <c r="A116" s="7">
        <v>67</v>
      </c>
      <c r="B116" s="7" t="s">
        <v>200</v>
      </c>
      <c r="C116" s="17" t="s">
        <v>18</v>
      </c>
      <c r="D116" s="17" t="s">
        <v>436</v>
      </c>
      <c r="E116" s="6">
        <v>79</v>
      </c>
      <c r="F116" s="6">
        <v>73.2</v>
      </c>
      <c r="G116" s="6">
        <v>72</v>
      </c>
      <c r="H116" s="10">
        <v>72</v>
      </c>
      <c r="I116" s="10">
        <v>71</v>
      </c>
      <c r="J116" s="8">
        <v>73.44</v>
      </c>
      <c r="K116" s="8" t="str">
        <f>VLOOKUP(D116,[1]Sheet1!$D$50:$I$121,2,0)</f>
        <v>万伦宇</v>
      </c>
      <c r="L116" s="8" t="str">
        <f>VLOOKUP(D116,[1]Sheet1!$D$50:$I$121,4,0)</f>
        <v>沈俊、刘凯、张超</v>
      </c>
      <c r="M116" s="10" t="s">
        <v>28</v>
      </c>
      <c r="N116" s="8" t="s">
        <v>417</v>
      </c>
      <c r="O116" s="20"/>
      <c r="P116" s="10"/>
    </row>
    <row r="117" spans="1:16">
      <c r="A117" s="7">
        <v>68</v>
      </c>
      <c r="B117" s="7" t="s">
        <v>200</v>
      </c>
      <c r="C117" s="17" t="s">
        <v>18</v>
      </c>
      <c r="D117" s="7" t="s">
        <v>437</v>
      </c>
      <c r="E117" s="6">
        <v>80</v>
      </c>
      <c r="F117" s="6">
        <v>73.2</v>
      </c>
      <c r="G117" s="6">
        <v>70</v>
      </c>
      <c r="H117" s="6">
        <v>73</v>
      </c>
      <c r="I117" s="6">
        <v>71</v>
      </c>
      <c r="J117" s="8">
        <v>73.44</v>
      </c>
      <c r="K117" s="8" t="str">
        <f>VLOOKUP(D117,[1]Sheet1!$D$50:$I$121,2,0)</f>
        <v>王可娜</v>
      </c>
      <c r="L117" s="8" t="str">
        <f>VLOOKUP(D117,[1]Sheet1!$D$50:$I$121,4,0)</f>
        <v>王可娜、宋明、 陆中玉</v>
      </c>
      <c r="M117" s="10" t="s">
        <v>22</v>
      </c>
      <c r="N117" s="8" t="s">
        <v>433</v>
      </c>
      <c r="O117" s="20"/>
      <c r="P117" s="10"/>
    </row>
    <row r="118" spans="1:16">
      <c r="A118" s="7">
        <v>69</v>
      </c>
      <c r="B118" s="7" t="s">
        <v>200</v>
      </c>
      <c r="C118" s="17" t="s">
        <v>18</v>
      </c>
      <c r="D118" s="17" t="s">
        <v>438</v>
      </c>
      <c r="E118" s="6">
        <v>78</v>
      </c>
      <c r="F118" s="6">
        <v>70</v>
      </c>
      <c r="G118" s="6">
        <v>72</v>
      </c>
      <c r="H118" s="16">
        <v>75</v>
      </c>
      <c r="I118" s="16">
        <v>72</v>
      </c>
      <c r="J118" s="8">
        <v>73.4</v>
      </c>
      <c r="K118" s="8" t="str">
        <f>VLOOKUP(D118,[1]Sheet1!$D$50:$I$121,2,0)</f>
        <v>石雨</v>
      </c>
      <c r="L118" s="8" t="str">
        <f>VLOOKUP(D118,[1]Sheet1!$D$50:$I$121,4,0)</f>
        <v>石雨、朱卉、王燕、王群</v>
      </c>
      <c r="M118" s="10" t="s">
        <v>123</v>
      </c>
      <c r="N118" s="8" t="s">
        <v>439</v>
      </c>
      <c r="O118" s="20"/>
      <c r="P118" s="10"/>
    </row>
    <row r="119" spans="1:16">
      <c r="A119" s="7">
        <v>70</v>
      </c>
      <c r="B119" s="7" t="s">
        <v>200</v>
      </c>
      <c r="C119" s="17" t="s">
        <v>18</v>
      </c>
      <c r="D119" s="12" t="s">
        <v>440</v>
      </c>
      <c r="E119" s="6">
        <v>78</v>
      </c>
      <c r="F119" s="6">
        <v>70.3</v>
      </c>
      <c r="G119" s="6">
        <v>65</v>
      </c>
      <c r="H119" s="13">
        <v>72</v>
      </c>
      <c r="I119" s="13">
        <v>71</v>
      </c>
      <c r="J119" s="8">
        <v>71.26</v>
      </c>
      <c r="K119" s="8" t="str">
        <f>VLOOKUP(D119,[1]Sheet1!$D$50:$I$121,2,0)</f>
        <v>张真情</v>
      </c>
      <c r="L119" s="8" t="str">
        <f>VLOOKUP(D119,[1]Sheet1!$D$50:$I$121,4,0)</f>
        <v>张真情、董玉淑、杨欣雨</v>
      </c>
      <c r="M119" s="10" t="s">
        <v>33</v>
      </c>
      <c r="N119" s="8" t="s">
        <v>441</v>
      </c>
      <c r="O119" s="20"/>
      <c r="P119" s="10"/>
    </row>
    <row r="120" ht="22.5" spans="1:16">
      <c r="A120" s="7">
        <v>71</v>
      </c>
      <c r="B120" s="7" t="s">
        <v>200</v>
      </c>
      <c r="C120" s="17" t="s">
        <v>18</v>
      </c>
      <c r="D120" s="15" t="s">
        <v>442</v>
      </c>
      <c r="E120" s="6">
        <v>78</v>
      </c>
      <c r="F120" s="6">
        <v>70</v>
      </c>
      <c r="G120" s="6">
        <v>65</v>
      </c>
      <c r="H120" s="6">
        <v>70</v>
      </c>
      <c r="I120" s="6">
        <v>73</v>
      </c>
      <c r="J120" s="8">
        <v>71.2</v>
      </c>
      <c r="K120" s="8" t="str">
        <f>VLOOKUP(D120,[1]Sheet1!$D$50:$I$121,2,0)</f>
        <v>李胜峰</v>
      </c>
      <c r="L120" s="8" t="str">
        <f>VLOOKUP(D120,[1]Sheet1!$D$50:$I$121,4,0)</f>
        <v>李胜峰、柳博文、康金龙、张志、唐华、武广辉</v>
      </c>
      <c r="M120" s="10" t="s">
        <v>47</v>
      </c>
      <c r="N120" s="8" t="s">
        <v>443</v>
      </c>
      <c r="O120" s="20"/>
      <c r="P120" s="10"/>
    </row>
    <row r="121" ht="22.5" spans="1:16">
      <c r="A121" s="7">
        <v>72</v>
      </c>
      <c r="B121" s="7" t="s">
        <v>200</v>
      </c>
      <c r="C121" s="17" t="s">
        <v>18</v>
      </c>
      <c r="D121" s="9" t="s">
        <v>444</v>
      </c>
      <c r="E121" s="6">
        <v>77</v>
      </c>
      <c r="F121" s="6">
        <v>70</v>
      </c>
      <c r="G121" s="6">
        <v>65</v>
      </c>
      <c r="H121" s="10">
        <v>71</v>
      </c>
      <c r="I121" s="10">
        <v>73</v>
      </c>
      <c r="J121" s="8">
        <v>71.2</v>
      </c>
      <c r="K121" s="8" t="str">
        <f>VLOOKUP(D121,[1]Sheet1!$D$50:$I$121,2,0)</f>
        <v>余琪</v>
      </c>
      <c r="L121" s="8" t="str">
        <f>VLOOKUP(D121,[1]Sheet1!$D$50:$I$121,4,0)</f>
        <v>方恋恋、冯路露、刘明辉、丁浩、苏志伟、杨旭敏、牛志鹏</v>
      </c>
      <c r="M121" s="10" t="s">
        <v>28</v>
      </c>
      <c r="N121" s="8" t="s">
        <v>411</v>
      </c>
      <c r="O121" s="20"/>
      <c r="P121" s="10"/>
    </row>
  </sheetData>
  <autoFilter ref="A2:N121">
    <extLst/>
  </autoFilter>
  <sortState ref="A3:P121">
    <sortCondition ref="B3:B121"/>
    <sortCondition ref="C3:C121"/>
    <sortCondition ref="J3:J121" descending="1"/>
  </sortState>
  <mergeCells count="1">
    <mergeCell ref="A1:P1"/>
  </mergeCells>
  <pageMargins left="0.31496062992126" right="0.31496062992126" top="0.354330708661417" bottom="0.354330708661417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古玩小字辈</cp:lastModifiedBy>
  <dcterms:created xsi:type="dcterms:W3CDTF">2006-09-16T00:00:00Z</dcterms:created>
  <cp:lastPrinted>2022-05-23T06:28:00Z</cp:lastPrinted>
  <dcterms:modified xsi:type="dcterms:W3CDTF">2022-05-27T23:17:30Z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F691759B9C154822A5085C79A31BD456</vt:lpwstr>
  </property>
</Properties>
</file>